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4220" windowHeight="6030" activeTab="0"/>
  </bookViews>
  <sheets>
    <sheet name="Standard" sheetId="1" r:id="rId1"/>
    <sheet name="Graphs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<sst xmlns="http://schemas.openxmlformats.org/spreadsheetml/2006/main" count="230" uniqueCount="124">
  <si>
    <t>Xo=</t>
  </si>
  <si>
    <t>Traj</t>
  </si>
  <si>
    <t>X(n)=X(n-1)+E(n)*Sqrt(delta_t)</t>
  </si>
  <si>
    <t>delta_t</t>
  </si>
  <si>
    <t>Sqrt(delta_t)</t>
  </si>
  <si>
    <t>t0</t>
  </si>
  <si>
    <t>t1</t>
  </si>
  <si>
    <t>t2</t>
  </si>
  <si>
    <t>t3</t>
  </si>
  <si>
    <t>t4</t>
  </si>
  <si>
    <t>t5</t>
  </si>
  <si>
    <t>t6</t>
  </si>
  <si>
    <t>t7</t>
  </si>
  <si>
    <t>t8</t>
  </si>
  <si>
    <t>t9</t>
  </si>
  <si>
    <t>t10</t>
  </si>
  <si>
    <t>t11</t>
  </si>
  <si>
    <t>t12</t>
  </si>
  <si>
    <t>t13</t>
  </si>
  <si>
    <t>t14</t>
  </si>
  <si>
    <t>t15</t>
  </si>
  <si>
    <t>t16</t>
  </si>
  <si>
    <t>t17</t>
  </si>
  <si>
    <t>t18</t>
  </si>
  <si>
    <t>t19</t>
  </si>
  <si>
    <t>t20</t>
  </si>
  <si>
    <t>t21</t>
  </si>
  <si>
    <t>t22</t>
  </si>
  <si>
    <t>t23</t>
  </si>
  <si>
    <t>t24</t>
  </si>
  <si>
    <t>t25</t>
  </si>
  <si>
    <t>t26</t>
  </si>
  <si>
    <t>t27</t>
  </si>
  <si>
    <t>t28</t>
  </si>
  <si>
    <t>t29</t>
  </si>
  <si>
    <t>t30</t>
  </si>
  <si>
    <t>t31</t>
  </si>
  <si>
    <t>t32</t>
  </si>
  <si>
    <t>t33</t>
  </si>
  <si>
    <t>t34</t>
  </si>
  <si>
    <t>t35</t>
  </si>
  <si>
    <t>t36</t>
  </si>
  <si>
    <t>t37</t>
  </si>
  <si>
    <t>t38</t>
  </si>
  <si>
    <t>t39</t>
  </si>
  <si>
    <t>t40</t>
  </si>
  <si>
    <t>t41</t>
  </si>
  <si>
    <t>t42</t>
  </si>
  <si>
    <t>t43</t>
  </si>
  <si>
    <t>t44</t>
  </si>
  <si>
    <t>t45</t>
  </si>
  <si>
    <t>t46</t>
  </si>
  <si>
    <t>t47</t>
  </si>
  <si>
    <t>t48</t>
  </si>
  <si>
    <t>t49</t>
  </si>
  <si>
    <t>t50</t>
  </si>
  <si>
    <t>t51</t>
  </si>
  <si>
    <t>t52</t>
  </si>
  <si>
    <t>t53</t>
  </si>
  <si>
    <t>t54</t>
  </si>
  <si>
    <t>t55</t>
  </si>
  <si>
    <t>t56</t>
  </si>
  <si>
    <t>t57</t>
  </si>
  <si>
    <t>t58</t>
  </si>
  <si>
    <t>t59</t>
  </si>
  <si>
    <t>t60</t>
  </si>
  <si>
    <t>t61</t>
  </si>
  <si>
    <t>t62</t>
  </si>
  <si>
    <t>t63</t>
  </si>
  <si>
    <t>t64</t>
  </si>
  <si>
    <t>t65</t>
  </si>
  <si>
    <t>t66</t>
  </si>
  <si>
    <t>t67</t>
  </si>
  <si>
    <t>t68</t>
  </si>
  <si>
    <t>t69</t>
  </si>
  <si>
    <t>t70</t>
  </si>
  <si>
    <t>t71</t>
  </si>
  <si>
    <t>t72</t>
  </si>
  <si>
    <t>t73</t>
  </si>
  <si>
    <t>t74</t>
  </si>
  <si>
    <t>t75</t>
  </si>
  <si>
    <t>t76</t>
  </si>
  <si>
    <t>t77</t>
  </si>
  <si>
    <t>t78</t>
  </si>
  <si>
    <t>t79</t>
  </si>
  <si>
    <t>t80</t>
  </si>
  <si>
    <t>t81</t>
  </si>
  <si>
    <t>t82</t>
  </si>
  <si>
    <t>t83</t>
  </si>
  <si>
    <t>t84</t>
  </si>
  <si>
    <t>t85</t>
  </si>
  <si>
    <t>t86</t>
  </si>
  <si>
    <t>t87</t>
  </si>
  <si>
    <t>t88</t>
  </si>
  <si>
    <t>t89</t>
  </si>
  <si>
    <t>t90</t>
  </si>
  <si>
    <t>t91</t>
  </si>
  <si>
    <t>t92</t>
  </si>
  <si>
    <t>t93</t>
  </si>
  <si>
    <t>t94</t>
  </si>
  <si>
    <t>t95</t>
  </si>
  <si>
    <t>t96</t>
  </si>
  <si>
    <t>t97</t>
  </si>
  <si>
    <t>t98</t>
  </si>
  <si>
    <t>t99</t>
  </si>
  <si>
    <t>t100</t>
  </si>
  <si>
    <t>Monte Carlo Simulation Of A Standard Brownian Motion</t>
  </si>
  <si>
    <t>RAND()</t>
  </si>
  <si>
    <t>Uniform Random Variable Between 0 and 1</t>
  </si>
  <si>
    <t>NORMSINV(Rand())</t>
  </si>
  <si>
    <t>NORMSINV(X)</t>
  </si>
  <si>
    <t>Function Transforming X on [0, 1] to Y on [-Infinity, +Infinity]</t>
  </si>
  <si>
    <t>Normal Random Variable with Mean 0 StDev 1</t>
  </si>
  <si>
    <t>so that uniform density of X is transformed to Normal with Mean 0 StDev 1</t>
  </si>
  <si>
    <t>This function is the same as inverse function to Cumulative density N(X)</t>
  </si>
  <si>
    <t>r</t>
  </si>
  <si>
    <t>t</t>
  </si>
  <si>
    <t>S0</t>
  </si>
  <si>
    <t>sigma</t>
  </si>
  <si>
    <t>D0</t>
  </si>
  <si>
    <t>S</t>
  </si>
  <si>
    <t>td</t>
  </si>
  <si>
    <t>d</t>
  </si>
  <si>
    <t>S*</t>
  </si>
</sst>
</file>

<file path=xl/styles.xml><?xml version="1.0" encoding="utf-8"?>
<styleSheet xmlns="http://schemas.openxmlformats.org/spreadsheetml/2006/main">
  <numFmts count="2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47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2"/>
      <color indexed="12"/>
      <name val="Arial"/>
      <family val="2"/>
    </font>
    <font>
      <sz val="11.5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.2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0">
    <xf numFmtId="0" fontId="0" fillId="0" borderId="0" xfId="0" applyAlignment="1">
      <alignment/>
    </xf>
    <xf numFmtId="180" fontId="1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2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58"/>
          <c:h val="0.907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Standard!$O$7:$DK$7</c:f>
              <c:numCache/>
            </c:numRef>
          </c:cat>
          <c:val>
            <c:numRef>
              <c:f>Standard!$O$9:$DK$9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Standard!$O$7:$DK$7</c:f>
              <c:numCache/>
            </c:numRef>
          </c:cat>
          <c:val>
            <c:numRef>
              <c:f>Standard!$O$10:$DK$10</c:f>
              <c:numCache/>
            </c:numRef>
          </c:val>
          <c:smooth val="0"/>
        </c:ser>
        <c:ser>
          <c:idx val="2"/>
          <c:order val="2"/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Standard!$O$7:$DK$7</c:f>
              <c:numCache/>
            </c:numRef>
          </c:cat>
          <c:val>
            <c:numRef>
              <c:f>Standard!$O$11:$DK$11</c:f>
              <c:numCache/>
            </c:numRef>
          </c:val>
          <c:smooth val="0"/>
        </c:ser>
        <c:ser>
          <c:idx val="3"/>
          <c:order val="3"/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Standard!$O$7:$DK$7</c:f>
              <c:numCache/>
            </c:numRef>
          </c:cat>
          <c:val>
            <c:numRef>
              <c:f>Standard!$O$12:$DK$12</c:f>
              <c:numCache/>
            </c:numRef>
          </c:val>
          <c:smooth val="0"/>
        </c:ser>
        <c:ser>
          <c:idx val="4"/>
          <c:order val="4"/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Standard!$O$7:$DK$7</c:f>
              <c:numCache/>
            </c:numRef>
          </c:cat>
          <c:val>
            <c:numRef>
              <c:f>Standard!$O$13:$DK$13</c:f>
              <c:numCache/>
            </c:numRef>
          </c:val>
          <c:smooth val="0"/>
        </c:ser>
        <c:ser>
          <c:idx val="5"/>
          <c:order val="5"/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Standard!$O$7:$DK$7</c:f>
              <c:numCache/>
            </c:numRef>
          </c:cat>
          <c:val>
            <c:numRef>
              <c:f>Standard!$O$14:$DK$14</c:f>
              <c:numCache/>
            </c:numRef>
          </c:val>
          <c:smooth val="0"/>
        </c:ser>
        <c:ser>
          <c:idx val="6"/>
          <c:order val="6"/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Standard!$O$7:$DK$7</c:f>
              <c:numCache/>
            </c:numRef>
          </c:cat>
          <c:val>
            <c:numRef>
              <c:f>Standard!$O$15:$DK$15</c:f>
              <c:numCache/>
            </c:numRef>
          </c:val>
          <c:smooth val="0"/>
        </c:ser>
        <c:ser>
          <c:idx val="7"/>
          <c:order val="7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Standard!$O$7:$DK$7</c:f>
              <c:numCache/>
            </c:numRef>
          </c:cat>
          <c:val>
            <c:numRef>
              <c:f>Standard!$O$16:$DK$16</c:f>
              <c:numCache/>
            </c:numRef>
          </c:val>
          <c:smooth val="0"/>
        </c:ser>
        <c:ser>
          <c:idx val="8"/>
          <c:order val="8"/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Standard!$O$7:$DK$7</c:f>
              <c:numCache/>
            </c:numRef>
          </c:cat>
          <c:val>
            <c:numRef>
              <c:f>Standard!$O$17:$DK$17</c:f>
              <c:numCache/>
            </c:numRef>
          </c:val>
          <c:smooth val="0"/>
        </c:ser>
        <c:ser>
          <c:idx val="9"/>
          <c:order val="9"/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Standard!$O$7:$DK$7</c:f>
              <c:numCache/>
            </c:numRef>
          </c:cat>
          <c:val>
            <c:numRef>
              <c:f>Standard!$O$18:$DK$18</c:f>
              <c:numCache/>
            </c:numRef>
          </c:val>
          <c:smooth val="0"/>
        </c:ser>
        <c:ser>
          <c:idx val="10"/>
          <c:order val="10"/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Standard!$O$7:$DK$7</c:f>
              <c:numCache/>
            </c:numRef>
          </c:cat>
          <c:val>
            <c:numRef>
              <c:f>Standard!$O$19:$DK$19</c:f>
              <c:numCache/>
            </c:numRef>
          </c:val>
          <c:smooth val="0"/>
        </c:ser>
        <c:ser>
          <c:idx val="11"/>
          <c:order val="11"/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Standard!$O$7:$DK$7</c:f>
              <c:numCache/>
            </c:numRef>
          </c:cat>
          <c:val>
            <c:numRef>
              <c:f>Standard!$O$20:$DK$20</c:f>
              <c:numCache/>
            </c:numRef>
          </c:val>
          <c:smooth val="0"/>
        </c:ser>
        <c:ser>
          <c:idx val="12"/>
          <c:order val="12"/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Standard!$O$7:$DK$7</c:f>
              <c:numCache/>
            </c:numRef>
          </c:cat>
          <c:val>
            <c:numRef>
              <c:f>Standard!$O$21:$DK$21</c:f>
              <c:numCache/>
            </c:numRef>
          </c:val>
          <c:smooth val="0"/>
        </c:ser>
        <c:ser>
          <c:idx val="13"/>
          <c:order val="13"/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Standard!$O$7:$DK$7</c:f>
              <c:numCache/>
            </c:numRef>
          </c:cat>
          <c:val>
            <c:numRef>
              <c:f>Standard!$O$22:$DK$22</c:f>
              <c:numCache/>
            </c:numRef>
          </c:val>
          <c:smooth val="0"/>
        </c:ser>
        <c:ser>
          <c:idx val="14"/>
          <c:order val="14"/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Standard!$O$7:$DK$7</c:f>
              <c:numCache/>
            </c:numRef>
          </c:cat>
          <c:val>
            <c:numRef>
              <c:f>Standard!$O$23:$DK$23</c:f>
              <c:numCache/>
            </c:numRef>
          </c:val>
          <c:smooth val="0"/>
        </c:ser>
        <c:ser>
          <c:idx val="15"/>
          <c:order val="15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Standard!$O$7:$DK$7</c:f>
              <c:numCache/>
            </c:numRef>
          </c:cat>
          <c:val>
            <c:numRef>
              <c:f>Standard!$O$24:$DK$24</c:f>
              <c:numCache/>
            </c:numRef>
          </c:val>
          <c:smooth val="0"/>
        </c:ser>
        <c:ser>
          <c:idx val="16"/>
          <c:order val="16"/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Standard!$O$7:$DK$7</c:f>
              <c:numCache/>
            </c:numRef>
          </c:cat>
          <c:val>
            <c:numRef>
              <c:f>Standard!$O$25:$DK$25</c:f>
              <c:numCache/>
            </c:numRef>
          </c:val>
          <c:smooth val="0"/>
        </c:ser>
        <c:ser>
          <c:idx val="17"/>
          <c:order val="17"/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Standard!$O$7:$DK$7</c:f>
              <c:numCache/>
            </c:numRef>
          </c:cat>
          <c:val>
            <c:numRef>
              <c:f>Standard!$O$26:$DK$26</c:f>
              <c:numCache/>
            </c:numRef>
          </c:val>
          <c:smooth val="0"/>
        </c:ser>
        <c:marker val="1"/>
        <c:axId val="41675745"/>
        <c:axId val="39537386"/>
      </c:lineChart>
      <c:catAx>
        <c:axId val="416757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537386"/>
        <c:crosses val="autoZero"/>
        <c:auto val="1"/>
        <c:lblOffset val="0"/>
        <c:tickLblSkip val="5"/>
        <c:noMultiLvlLbl val="0"/>
      </c:catAx>
      <c:valAx>
        <c:axId val="39537386"/>
        <c:scaling>
          <c:orientation val="minMax"/>
        </c:scaling>
        <c:axPos val="l"/>
        <c:majorGridlines>
          <c:spPr>
            <a:ln w="3175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67574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tock price solution 1</a:t>
            </a:r>
          </a:p>
        </c:rich>
      </c:tx>
      <c:layout>
        <c:manualLayout>
          <c:xMode val="factor"/>
          <c:yMode val="factor"/>
          <c:x val="-0.0015"/>
          <c:y val="-0.0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75"/>
          <c:y val="0.10025"/>
          <c:w val="0.90125"/>
          <c:h val="0.90275"/>
        </c:manualLayout>
      </c:layout>
      <c:lineChart>
        <c:grouping val="standard"/>
        <c:varyColors val="0"/>
        <c:ser>
          <c:idx val="0"/>
          <c:order val="0"/>
          <c:tx>
            <c:strRef>
              <c:f>Standard!$H$31</c:f>
              <c:strCache>
                <c:ptCount val="1"/>
                <c:pt idx="0">
                  <c:v>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Standard!$B$32:$B$83</c:f>
              <c:numCache>
                <c:ptCount val="52"/>
                <c:pt idx="0">
                  <c:v>0</c:v>
                </c:pt>
                <c:pt idx="1">
                  <c:v>0.02</c:v>
                </c:pt>
                <c:pt idx="2">
                  <c:v>0.04</c:v>
                </c:pt>
                <c:pt idx="3">
                  <c:v>0.06</c:v>
                </c:pt>
                <c:pt idx="4">
                  <c:v>0.08</c:v>
                </c:pt>
                <c:pt idx="5">
                  <c:v>0.1</c:v>
                </c:pt>
                <c:pt idx="6">
                  <c:v>0.12</c:v>
                </c:pt>
                <c:pt idx="7">
                  <c:v>0.14</c:v>
                </c:pt>
                <c:pt idx="8">
                  <c:v>0.16</c:v>
                </c:pt>
                <c:pt idx="9">
                  <c:v>0.18</c:v>
                </c:pt>
                <c:pt idx="10">
                  <c:v>0.2</c:v>
                </c:pt>
                <c:pt idx="11">
                  <c:v>0.22</c:v>
                </c:pt>
                <c:pt idx="12">
                  <c:v>0.24</c:v>
                </c:pt>
                <c:pt idx="13">
                  <c:v>0.26</c:v>
                </c:pt>
                <c:pt idx="14">
                  <c:v>0.28</c:v>
                </c:pt>
                <c:pt idx="15">
                  <c:v>0.3</c:v>
                </c:pt>
                <c:pt idx="16">
                  <c:v>0.32</c:v>
                </c:pt>
                <c:pt idx="17">
                  <c:v>0.34</c:v>
                </c:pt>
                <c:pt idx="18">
                  <c:v>0.36</c:v>
                </c:pt>
                <c:pt idx="19">
                  <c:v>0.38</c:v>
                </c:pt>
                <c:pt idx="20">
                  <c:v>0.4</c:v>
                </c:pt>
                <c:pt idx="21">
                  <c:v>0.42</c:v>
                </c:pt>
                <c:pt idx="22">
                  <c:v>0.44</c:v>
                </c:pt>
                <c:pt idx="23">
                  <c:v>0.46</c:v>
                </c:pt>
                <c:pt idx="24">
                  <c:v>0.48</c:v>
                </c:pt>
                <c:pt idx="25">
                  <c:v>0.5</c:v>
                </c:pt>
                <c:pt idx="26">
                  <c:v>0.5</c:v>
                </c:pt>
                <c:pt idx="27">
                  <c:v>0.52</c:v>
                </c:pt>
                <c:pt idx="28">
                  <c:v>0.54</c:v>
                </c:pt>
                <c:pt idx="29">
                  <c:v>0.56</c:v>
                </c:pt>
                <c:pt idx="30">
                  <c:v>0.58</c:v>
                </c:pt>
                <c:pt idx="31">
                  <c:v>0.6</c:v>
                </c:pt>
                <c:pt idx="32">
                  <c:v>0.62</c:v>
                </c:pt>
                <c:pt idx="33">
                  <c:v>0.64</c:v>
                </c:pt>
                <c:pt idx="34">
                  <c:v>0.66</c:v>
                </c:pt>
                <c:pt idx="35">
                  <c:v>0.68</c:v>
                </c:pt>
                <c:pt idx="36">
                  <c:v>0.7</c:v>
                </c:pt>
                <c:pt idx="37">
                  <c:v>0.72</c:v>
                </c:pt>
                <c:pt idx="38">
                  <c:v>0.74</c:v>
                </c:pt>
                <c:pt idx="39">
                  <c:v>0.76</c:v>
                </c:pt>
                <c:pt idx="40">
                  <c:v>0.78</c:v>
                </c:pt>
                <c:pt idx="41">
                  <c:v>0.8</c:v>
                </c:pt>
                <c:pt idx="42">
                  <c:v>0.82</c:v>
                </c:pt>
                <c:pt idx="43">
                  <c:v>0.84</c:v>
                </c:pt>
                <c:pt idx="44">
                  <c:v>0.86</c:v>
                </c:pt>
                <c:pt idx="45">
                  <c:v>0.88</c:v>
                </c:pt>
                <c:pt idx="46">
                  <c:v>0.9</c:v>
                </c:pt>
                <c:pt idx="47">
                  <c:v>0.92</c:v>
                </c:pt>
                <c:pt idx="48">
                  <c:v>0.94</c:v>
                </c:pt>
                <c:pt idx="49">
                  <c:v>0.96</c:v>
                </c:pt>
                <c:pt idx="50">
                  <c:v>0.98</c:v>
                </c:pt>
                <c:pt idx="51">
                  <c:v>1</c:v>
                </c:pt>
              </c:numCache>
            </c:numRef>
          </c:cat>
          <c:val>
            <c:numRef>
              <c:f>Standard!$H$32:$H$83</c:f>
              <c:numCache>
                <c:ptCount val="52"/>
                <c:pt idx="0">
                  <c:v>100</c:v>
                </c:pt>
                <c:pt idx="1">
                  <c:v>99.60437051453937</c:v>
                </c:pt>
                <c:pt idx="2">
                  <c:v>99.9802513872463</c:v>
                </c:pt>
                <c:pt idx="3">
                  <c:v>100.51616927168592</c:v>
                </c:pt>
                <c:pt idx="4">
                  <c:v>100.09773144568311</c:v>
                </c:pt>
                <c:pt idx="5">
                  <c:v>100.05120282045189</c:v>
                </c:pt>
                <c:pt idx="6">
                  <c:v>100.31852439258452</c:v>
                </c:pt>
                <c:pt idx="7">
                  <c:v>100.53784041926667</c:v>
                </c:pt>
                <c:pt idx="8">
                  <c:v>100.12880592727245</c:v>
                </c:pt>
                <c:pt idx="9">
                  <c:v>100.11068641702937</c:v>
                </c:pt>
                <c:pt idx="10">
                  <c:v>99.9973809848118</c:v>
                </c:pt>
                <c:pt idx="11">
                  <c:v>100.05960548467199</c:v>
                </c:pt>
                <c:pt idx="12">
                  <c:v>100.78524557865053</c:v>
                </c:pt>
                <c:pt idx="13">
                  <c:v>100.24659737323721</c:v>
                </c:pt>
                <c:pt idx="14">
                  <c:v>100.51378475163004</c:v>
                </c:pt>
                <c:pt idx="15">
                  <c:v>100.67724094657922</c:v>
                </c:pt>
                <c:pt idx="16">
                  <c:v>101.36349005637658</c:v>
                </c:pt>
                <c:pt idx="17">
                  <c:v>101.10053396606232</c:v>
                </c:pt>
                <c:pt idx="18">
                  <c:v>101.48344127046184</c:v>
                </c:pt>
                <c:pt idx="19">
                  <c:v>101.36329876972177</c:v>
                </c:pt>
                <c:pt idx="20">
                  <c:v>101.65232567267097</c:v>
                </c:pt>
                <c:pt idx="21">
                  <c:v>101.6226984115133</c:v>
                </c:pt>
                <c:pt idx="22">
                  <c:v>101.99734694052204</c:v>
                </c:pt>
                <c:pt idx="23">
                  <c:v>101.41967703515687</c:v>
                </c:pt>
                <c:pt idx="24">
                  <c:v>101.93102068320789</c:v>
                </c:pt>
                <c:pt idx="25">
                  <c:v>101.73632842280405</c:v>
                </c:pt>
                <c:pt idx="26">
                  <c:v>91.73632842280405</c:v>
                </c:pt>
                <c:pt idx="27">
                  <c:v>91.45069965304177</c:v>
                </c:pt>
                <c:pt idx="28">
                  <c:v>91.833286311541</c:v>
                </c:pt>
                <c:pt idx="29">
                  <c:v>92.14468296350648</c:v>
                </c:pt>
                <c:pt idx="30">
                  <c:v>92.17697246692535</c:v>
                </c:pt>
                <c:pt idx="31">
                  <c:v>92.20552476000934</c:v>
                </c:pt>
                <c:pt idx="32">
                  <c:v>92.70603273651777</c:v>
                </c:pt>
                <c:pt idx="33">
                  <c:v>92.19824051540915</c:v>
                </c:pt>
                <c:pt idx="34">
                  <c:v>92.36581991654646</c:v>
                </c:pt>
                <c:pt idx="35">
                  <c:v>92.81591817690514</c:v>
                </c:pt>
                <c:pt idx="36">
                  <c:v>92.86355061043338</c:v>
                </c:pt>
                <c:pt idx="37">
                  <c:v>93.00077611890171</c:v>
                </c:pt>
                <c:pt idx="38">
                  <c:v>92.75741582462514</c:v>
                </c:pt>
                <c:pt idx="39">
                  <c:v>93.16860066789958</c:v>
                </c:pt>
                <c:pt idx="40">
                  <c:v>92.64472353892768</c:v>
                </c:pt>
                <c:pt idx="41">
                  <c:v>93.47135475495169</c:v>
                </c:pt>
                <c:pt idx="42">
                  <c:v>93.68169473239332</c:v>
                </c:pt>
                <c:pt idx="43">
                  <c:v>93.28051419460719</c:v>
                </c:pt>
                <c:pt idx="44">
                  <c:v>92.510984050384</c:v>
                </c:pt>
                <c:pt idx="45">
                  <c:v>92.21514098483499</c:v>
                </c:pt>
                <c:pt idx="46">
                  <c:v>92.41494306790159</c:v>
                </c:pt>
                <c:pt idx="47">
                  <c:v>92.85035078088612</c:v>
                </c:pt>
                <c:pt idx="48">
                  <c:v>92.80763923330214</c:v>
                </c:pt>
                <c:pt idx="49">
                  <c:v>93.09995746286722</c:v>
                </c:pt>
                <c:pt idx="50">
                  <c:v>93.10801258885604</c:v>
                </c:pt>
                <c:pt idx="51">
                  <c:v>92.65614019443062</c:v>
                </c:pt>
              </c:numCache>
            </c:numRef>
          </c:val>
          <c:smooth val="0"/>
        </c:ser>
        <c:marker val="1"/>
        <c:axId val="20292155"/>
        <c:axId val="48411668"/>
      </c:lineChart>
      <c:catAx>
        <c:axId val="202921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411668"/>
        <c:crosses val="autoZero"/>
        <c:auto val="1"/>
        <c:lblOffset val="100"/>
        <c:tickLblSkip val="3"/>
        <c:noMultiLvlLbl val="0"/>
      </c:catAx>
      <c:valAx>
        <c:axId val="4841166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29215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75"/>
          <c:y val="0.52"/>
          <c:w val="0.06525"/>
          <c:h val="0.05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Stock price solution 2</a:t>
            </a:r>
          </a:p>
        </c:rich>
      </c:tx>
      <c:layout>
        <c:manualLayout>
          <c:xMode val="factor"/>
          <c:yMode val="factor"/>
          <c:x val="-0.00125"/>
          <c:y val="-0.0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25"/>
          <c:y val="0.1"/>
          <c:w val="0.90475"/>
          <c:h val="0.90375"/>
        </c:manualLayout>
      </c:layout>
      <c:lineChart>
        <c:grouping val="standard"/>
        <c:varyColors val="0"/>
        <c:ser>
          <c:idx val="1"/>
          <c:order val="0"/>
          <c:tx>
            <c:strRef>
              <c:f>Standard!$H$31</c:f>
              <c:strCache>
                <c:ptCount val="1"/>
                <c:pt idx="0">
                  <c:v>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Standard!$B$89:$B$140</c:f>
              <c:numCache>
                <c:ptCount val="52"/>
                <c:pt idx="0">
                  <c:v>0</c:v>
                </c:pt>
                <c:pt idx="1">
                  <c:v>0.02</c:v>
                </c:pt>
                <c:pt idx="2">
                  <c:v>0.04</c:v>
                </c:pt>
                <c:pt idx="3">
                  <c:v>0.06</c:v>
                </c:pt>
                <c:pt idx="4">
                  <c:v>0.08</c:v>
                </c:pt>
                <c:pt idx="5">
                  <c:v>0.1</c:v>
                </c:pt>
                <c:pt idx="6">
                  <c:v>0.12</c:v>
                </c:pt>
                <c:pt idx="7">
                  <c:v>0.14</c:v>
                </c:pt>
                <c:pt idx="8">
                  <c:v>0.16</c:v>
                </c:pt>
                <c:pt idx="9">
                  <c:v>0.18</c:v>
                </c:pt>
                <c:pt idx="10">
                  <c:v>0.2</c:v>
                </c:pt>
                <c:pt idx="11">
                  <c:v>0.22</c:v>
                </c:pt>
                <c:pt idx="12">
                  <c:v>0.24</c:v>
                </c:pt>
                <c:pt idx="13">
                  <c:v>0.26</c:v>
                </c:pt>
                <c:pt idx="14">
                  <c:v>0.28</c:v>
                </c:pt>
                <c:pt idx="15">
                  <c:v>0.3</c:v>
                </c:pt>
                <c:pt idx="16">
                  <c:v>0.32</c:v>
                </c:pt>
                <c:pt idx="17">
                  <c:v>0.34</c:v>
                </c:pt>
                <c:pt idx="18">
                  <c:v>0.36</c:v>
                </c:pt>
                <c:pt idx="19">
                  <c:v>0.38</c:v>
                </c:pt>
                <c:pt idx="20">
                  <c:v>0.4</c:v>
                </c:pt>
                <c:pt idx="21">
                  <c:v>0.42</c:v>
                </c:pt>
                <c:pt idx="22">
                  <c:v>0.44</c:v>
                </c:pt>
                <c:pt idx="23">
                  <c:v>0.46</c:v>
                </c:pt>
                <c:pt idx="24">
                  <c:v>0.48</c:v>
                </c:pt>
                <c:pt idx="25">
                  <c:v>0.5</c:v>
                </c:pt>
                <c:pt idx="26">
                  <c:v>0.5</c:v>
                </c:pt>
                <c:pt idx="27">
                  <c:v>0.52</c:v>
                </c:pt>
                <c:pt idx="28">
                  <c:v>0.54</c:v>
                </c:pt>
                <c:pt idx="29">
                  <c:v>0.56</c:v>
                </c:pt>
                <c:pt idx="30">
                  <c:v>0.58</c:v>
                </c:pt>
                <c:pt idx="31">
                  <c:v>0.6</c:v>
                </c:pt>
                <c:pt idx="32">
                  <c:v>0.62</c:v>
                </c:pt>
                <c:pt idx="33">
                  <c:v>0.64</c:v>
                </c:pt>
                <c:pt idx="34">
                  <c:v>0.66</c:v>
                </c:pt>
                <c:pt idx="35">
                  <c:v>0.68</c:v>
                </c:pt>
                <c:pt idx="36">
                  <c:v>0.7</c:v>
                </c:pt>
                <c:pt idx="37">
                  <c:v>0.72</c:v>
                </c:pt>
                <c:pt idx="38">
                  <c:v>0.74</c:v>
                </c:pt>
                <c:pt idx="39">
                  <c:v>0.76</c:v>
                </c:pt>
                <c:pt idx="40">
                  <c:v>0.78</c:v>
                </c:pt>
                <c:pt idx="41">
                  <c:v>0.8</c:v>
                </c:pt>
                <c:pt idx="42">
                  <c:v>0.82</c:v>
                </c:pt>
                <c:pt idx="43">
                  <c:v>0.84</c:v>
                </c:pt>
                <c:pt idx="44">
                  <c:v>0.86</c:v>
                </c:pt>
                <c:pt idx="45">
                  <c:v>0.88</c:v>
                </c:pt>
                <c:pt idx="46">
                  <c:v>0.9</c:v>
                </c:pt>
                <c:pt idx="47">
                  <c:v>0.92</c:v>
                </c:pt>
                <c:pt idx="48">
                  <c:v>0.94</c:v>
                </c:pt>
                <c:pt idx="49">
                  <c:v>0.96</c:v>
                </c:pt>
                <c:pt idx="50">
                  <c:v>0.98</c:v>
                </c:pt>
                <c:pt idx="51">
                  <c:v>1</c:v>
                </c:pt>
              </c:numCache>
            </c:numRef>
          </c:cat>
          <c:val>
            <c:numRef>
              <c:f>Standard!$H$89:$H$140</c:f>
              <c:numCache>
                <c:ptCount val="52"/>
                <c:pt idx="0">
                  <c:v>100</c:v>
                </c:pt>
                <c:pt idx="1">
                  <c:v>99.55457912736772</c:v>
                </c:pt>
                <c:pt idx="2">
                  <c:v>99.96497233081395</c:v>
                </c:pt>
                <c:pt idx="3">
                  <c:v>100.5528868301423</c:v>
                </c:pt>
                <c:pt idx="4">
                  <c:v>100.0821533941431</c:v>
                </c:pt>
                <c:pt idx="5">
                  <c:v>100.02396600791764</c:v>
                </c:pt>
                <c:pt idx="6">
                  <c:v>100.31392120338913</c:v>
                </c:pt>
                <c:pt idx="7">
                  <c:v>100.5506210458025</c:v>
                </c:pt>
                <c:pt idx="8">
                  <c:v>100.0903027158371</c:v>
                </c:pt>
                <c:pt idx="9">
                  <c:v>100.06361308504734</c:v>
                </c:pt>
                <c:pt idx="10">
                  <c:v>99.9313320293367</c:v>
                </c:pt>
                <c:pt idx="11">
                  <c:v>99.99375817703928</c:v>
                </c:pt>
                <c:pt idx="12">
                  <c:v>100.79209143727275</c:v>
                </c:pt>
                <c:pt idx="13">
                  <c:v>100.18797592282276</c:v>
                </c:pt>
                <c:pt idx="14">
                  <c:v>100.47775060893227</c:v>
                </c:pt>
                <c:pt idx="15">
                  <c:v>100.65245480379774</c:v>
                </c:pt>
                <c:pt idx="16">
                  <c:v>101.40707672241184</c:v>
                </c:pt>
                <c:pt idx="17">
                  <c:v>101.10876401292548</c:v>
                </c:pt>
                <c:pt idx="18">
                  <c:v>101.5268881661325</c:v>
                </c:pt>
                <c:pt idx="19">
                  <c:v>101.38698720945338</c:v>
                </c:pt>
                <c:pt idx="20">
                  <c:v>101.7009641200141</c:v>
                </c:pt>
                <c:pt idx="21">
                  <c:v>101.66146159612342</c:v>
                </c:pt>
                <c:pt idx="22">
                  <c:v>102.0704085661005</c:v>
                </c:pt>
                <c:pt idx="23">
                  <c:v>101.42296745724666</c:v>
                </c:pt>
                <c:pt idx="24">
                  <c:v>101.98353908292425</c:v>
                </c:pt>
                <c:pt idx="25">
                  <c:v>101.76091794839743</c:v>
                </c:pt>
                <c:pt idx="26">
                  <c:v>91.73632842280405</c:v>
                </c:pt>
                <c:pt idx="27">
                  <c:v>91.45069965304177</c:v>
                </c:pt>
                <c:pt idx="28">
                  <c:v>91.833286311541</c:v>
                </c:pt>
                <c:pt idx="29">
                  <c:v>92.14468296350648</c:v>
                </c:pt>
                <c:pt idx="30">
                  <c:v>92.17697246692535</c:v>
                </c:pt>
                <c:pt idx="31">
                  <c:v>92.20552476000934</c:v>
                </c:pt>
                <c:pt idx="32">
                  <c:v>92.70603273651777</c:v>
                </c:pt>
                <c:pt idx="33">
                  <c:v>92.19824051540915</c:v>
                </c:pt>
                <c:pt idx="34">
                  <c:v>92.36581991654646</c:v>
                </c:pt>
                <c:pt idx="35">
                  <c:v>92.81591817690514</c:v>
                </c:pt>
                <c:pt idx="36">
                  <c:v>92.86355061043338</c:v>
                </c:pt>
                <c:pt idx="37">
                  <c:v>93.00077611890171</c:v>
                </c:pt>
                <c:pt idx="38">
                  <c:v>92.75741582462514</c:v>
                </c:pt>
                <c:pt idx="39">
                  <c:v>93.16860066789958</c:v>
                </c:pt>
                <c:pt idx="40">
                  <c:v>92.64472353892768</c:v>
                </c:pt>
                <c:pt idx="41">
                  <c:v>93.47135475495169</c:v>
                </c:pt>
                <c:pt idx="42">
                  <c:v>93.68169473239332</c:v>
                </c:pt>
                <c:pt idx="43">
                  <c:v>93.28051419460719</c:v>
                </c:pt>
                <c:pt idx="44">
                  <c:v>92.510984050384</c:v>
                </c:pt>
                <c:pt idx="45">
                  <c:v>92.21514098483499</c:v>
                </c:pt>
                <c:pt idx="46">
                  <c:v>92.41494306790159</c:v>
                </c:pt>
                <c:pt idx="47">
                  <c:v>92.85035078088612</c:v>
                </c:pt>
                <c:pt idx="48">
                  <c:v>92.80763923330214</c:v>
                </c:pt>
                <c:pt idx="49">
                  <c:v>93.09995746286722</c:v>
                </c:pt>
                <c:pt idx="50">
                  <c:v>93.10801258885604</c:v>
                </c:pt>
                <c:pt idx="51">
                  <c:v>92.65614019443062</c:v>
                </c:pt>
              </c:numCache>
            </c:numRef>
          </c:val>
          <c:smooth val="0"/>
        </c:ser>
        <c:marker val="1"/>
        <c:axId val="33051829"/>
        <c:axId val="29031006"/>
      </c:lineChart>
      <c:catAx>
        <c:axId val="330518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031006"/>
        <c:crosses val="autoZero"/>
        <c:auto val="1"/>
        <c:lblOffset val="100"/>
        <c:tickLblSkip val="2"/>
        <c:noMultiLvlLbl val="0"/>
      </c:catAx>
      <c:valAx>
        <c:axId val="29031006"/>
        <c:scaling>
          <c:orientation val="minMax"/>
          <c:max val="105"/>
          <c:min val="75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05182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345"/>
          <c:y val="0.52125"/>
          <c:w val="0.059"/>
          <c:h val="0.05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142875</xdr:rowOff>
    </xdr:from>
    <xdr:to>
      <xdr:col>7</xdr:col>
      <xdr:colOff>285750</xdr:colOff>
      <xdr:row>28</xdr:row>
      <xdr:rowOff>161925</xdr:rowOff>
    </xdr:to>
    <xdr:graphicFrame>
      <xdr:nvGraphicFramePr>
        <xdr:cNvPr id="1" name="Gráfico 1"/>
        <xdr:cNvGraphicFramePr/>
      </xdr:nvGraphicFramePr>
      <xdr:xfrm>
        <a:off x="0" y="1800225"/>
        <a:ext cx="6076950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104775</xdr:rowOff>
    </xdr:from>
    <xdr:to>
      <xdr:col>15</xdr:col>
      <xdr:colOff>66675</xdr:colOff>
      <xdr:row>24</xdr:row>
      <xdr:rowOff>95250</xdr:rowOff>
    </xdr:to>
    <xdr:graphicFrame>
      <xdr:nvGraphicFramePr>
        <xdr:cNvPr id="1" name="1 Gráfico"/>
        <xdr:cNvGraphicFramePr/>
      </xdr:nvGraphicFramePr>
      <xdr:xfrm>
        <a:off x="133350" y="104775"/>
        <a:ext cx="6648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200025</xdr:colOff>
      <xdr:row>0</xdr:row>
      <xdr:rowOff>85725</xdr:rowOff>
    </xdr:from>
    <xdr:to>
      <xdr:col>31</xdr:col>
      <xdr:colOff>390525</xdr:colOff>
      <xdr:row>24</xdr:row>
      <xdr:rowOff>85725</xdr:rowOff>
    </xdr:to>
    <xdr:graphicFrame>
      <xdr:nvGraphicFramePr>
        <xdr:cNvPr id="2" name="4 Gráfico"/>
        <xdr:cNvGraphicFramePr/>
      </xdr:nvGraphicFramePr>
      <xdr:xfrm>
        <a:off x="6915150" y="85725"/>
        <a:ext cx="7353300" cy="3886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B1096"/>
  <sheetViews>
    <sheetView tabSelected="1" zoomScalePageLayoutView="0" workbookViewId="0" topLeftCell="A110">
      <selection activeCell="J81" sqref="J81"/>
    </sheetView>
  </sheetViews>
  <sheetFormatPr defaultColWidth="5.140625" defaultRowHeight="12.75"/>
  <cols>
    <col min="1" max="1" width="6.7109375" style="0" customWidth="1"/>
    <col min="2" max="2" width="10.7109375" style="0" customWidth="1"/>
    <col min="3" max="3" width="10.421875" style="0" customWidth="1"/>
    <col min="4" max="6" width="15.57421875" style="0" customWidth="1"/>
    <col min="7" max="7" width="12.28125" style="0" customWidth="1"/>
    <col min="8" max="8" width="15.57421875" style="0" customWidth="1"/>
    <col min="9" max="12" width="4.57421875" style="0" customWidth="1"/>
    <col min="13" max="13" width="4.7109375" style="0" customWidth="1"/>
    <col min="14" max="14" width="5.8515625" style="0" customWidth="1"/>
    <col min="15" max="17" width="5.140625" style="0" customWidth="1"/>
    <col min="18" max="18" width="5.8515625" style="0" customWidth="1"/>
    <col min="19" max="24" width="5.140625" style="0" customWidth="1"/>
    <col min="25" max="25" width="5.00390625" style="0" customWidth="1"/>
    <col min="26" max="47" width="5.140625" style="0" customWidth="1"/>
    <col min="48" max="48" width="4.421875" style="0" customWidth="1"/>
    <col min="49" max="67" width="5.140625" style="0" customWidth="1"/>
    <col min="68" max="68" width="5.28125" style="0" customWidth="1"/>
    <col min="69" max="92" width="5.140625" style="0" customWidth="1"/>
    <col min="93" max="93" width="5.00390625" style="0" customWidth="1"/>
  </cols>
  <sheetData>
    <row r="1" spans="1:210" ht="15.75">
      <c r="A1" s="7" t="s">
        <v>106</v>
      </c>
      <c r="B1" s="7"/>
      <c r="C1" s="7"/>
      <c r="D1" s="7"/>
      <c r="E1" s="7"/>
      <c r="DJ1" s="1"/>
      <c r="DL1" s="1"/>
      <c r="HB1" s="1" t="e">
        <f>AVERAGE(HB9:HB1010)</f>
        <v>#DIV/0!</v>
      </c>
    </row>
    <row r="2" spans="2:210" ht="12.75">
      <c r="B2" s="8" t="s">
        <v>107</v>
      </c>
      <c r="C2" s="8"/>
      <c r="D2" s="8" t="s">
        <v>108</v>
      </c>
      <c r="E2" s="8"/>
      <c r="F2" s="8"/>
      <c r="DJ2" s="1"/>
      <c r="DL2" s="1"/>
      <c r="HB2" s="1" t="e">
        <f>STDEV(HB9:HB1010)</f>
        <v>#DIV/0!</v>
      </c>
    </row>
    <row r="3" spans="2:210" ht="12.75">
      <c r="B3" s="8" t="s">
        <v>109</v>
      </c>
      <c r="C3" s="8"/>
      <c r="D3" s="8" t="s">
        <v>112</v>
      </c>
      <c r="E3" s="8"/>
      <c r="F3" s="8"/>
      <c r="DJ3" s="1"/>
      <c r="DL3" s="1"/>
      <c r="HB3" s="1"/>
    </row>
    <row r="4" spans="2:210" ht="12.75">
      <c r="B4" s="8" t="s">
        <v>110</v>
      </c>
      <c r="C4" s="8"/>
      <c r="D4" s="8" t="s">
        <v>111</v>
      </c>
      <c r="E4" s="8"/>
      <c r="F4" s="8"/>
      <c r="DJ4" s="1"/>
      <c r="DL4" s="1"/>
      <c r="HB4" s="1"/>
    </row>
    <row r="5" spans="4:210" ht="12.75">
      <c r="D5" s="8" t="s">
        <v>113</v>
      </c>
      <c r="DJ5" s="1"/>
      <c r="DL5" s="1"/>
      <c r="HB5" s="1"/>
    </row>
    <row r="6" spans="4:210" ht="12.75">
      <c r="D6" s="8" t="s">
        <v>114</v>
      </c>
      <c r="DJ6" s="1"/>
      <c r="DL6" s="1"/>
      <c r="HB6" s="1"/>
    </row>
    <row r="7" spans="15:115" ht="12.75">
      <c r="O7" s="6">
        <v>0</v>
      </c>
      <c r="P7" s="6">
        <f>O7+$A$10</f>
        <v>0.01</v>
      </c>
      <c r="Q7" s="6">
        <f aca="true" t="shared" si="0" ref="Q7:CB7">P7+$A$10</f>
        <v>0.02</v>
      </c>
      <c r="R7" s="6">
        <f t="shared" si="0"/>
        <v>0.03</v>
      </c>
      <c r="S7" s="6">
        <f t="shared" si="0"/>
        <v>0.04</v>
      </c>
      <c r="T7" s="6">
        <f t="shared" si="0"/>
        <v>0.05</v>
      </c>
      <c r="U7" s="6">
        <f t="shared" si="0"/>
        <v>0.060000000000000005</v>
      </c>
      <c r="V7" s="6">
        <f t="shared" si="0"/>
        <v>0.07</v>
      </c>
      <c r="W7" s="6">
        <f t="shared" si="0"/>
        <v>0.08</v>
      </c>
      <c r="X7" s="6">
        <f t="shared" si="0"/>
        <v>0.09</v>
      </c>
      <c r="Y7" s="6">
        <f t="shared" si="0"/>
        <v>0.09999999999999999</v>
      </c>
      <c r="Z7" s="6">
        <f t="shared" si="0"/>
        <v>0.10999999999999999</v>
      </c>
      <c r="AA7" s="6">
        <f t="shared" si="0"/>
        <v>0.11999999999999998</v>
      </c>
      <c r="AB7" s="6">
        <f t="shared" si="0"/>
        <v>0.12999999999999998</v>
      </c>
      <c r="AC7" s="6">
        <f t="shared" si="0"/>
        <v>0.13999999999999999</v>
      </c>
      <c r="AD7" s="6">
        <f t="shared" si="0"/>
        <v>0.15</v>
      </c>
      <c r="AE7" s="6">
        <f t="shared" si="0"/>
        <v>0.16</v>
      </c>
      <c r="AF7" s="6">
        <f t="shared" si="0"/>
        <v>0.17</v>
      </c>
      <c r="AG7" s="6">
        <f t="shared" si="0"/>
        <v>0.18000000000000002</v>
      </c>
      <c r="AH7" s="6">
        <f t="shared" si="0"/>
        <v>0.19000000000000003</v>
      </c>
      <c r="AI7" s="6">
        <f t="shared" si="0"/>
        <v>0.20000000000000004</v>
      </c>
      <c r="AJ7" s="6">
        <f t="shared" si="0"/>
        <v>0.21000000000000005</v>
      </c>
      <c r="AK7" s="6">
        <f t="shared" si="0"/>
        <v>0.22000000000000006</v>
      </c>
      <c r="AL7" s="6">
        <f t="shared" si="0"/>
        <v>0.23000000000000007</v>
      </c>
      <c r="AM7" s="6">
        <f t="shared" si="0"/>
        <v>0.24000000000000007</v>
      </c>
      <c r="AN7" s="6">
        <f t="shared" si="0"/>
        <v>0.25000000000000006</v>
      </c>
      <c r="AO7" s="6">
        <f t="shared" si="0"/>
        <v>0.26000000000000006</v>
      </c>
      <c r="AP7" s="6">
        <f t="shared" si="0"/>
        <v>0.2700000000000001</v>
      </c>
      <c r="AQ7" s="6">
        <f t="shared" si="0"/>
        <v>0.2800000000000001</v>
      </c>
      <c r="AR7" s="6">
        <f t="shared" si="0"/>
        <v>0.2900000000000001</v>
      </c>
      <c r="AS7" s="6">
        <f t="shared" si="0"/>
        <v>0.3000000000000001</v>
      </c>
      <c r="AT7" s="6">
        <f t="shared" si="0"/>
        <v>0.3100000000000001</v>
      </c>
      <c r="AU7" s="6">
        <f t="shared" si="0"/>
        <v>0.3200000000000001</v>
      </c>
      <c r="AV7" s="6">
        <f t="shared" si="0"/>
        <v>0.3300000000000001</v>
      </c>
      <c r="AW7" s="6">
        <f t="shared" si="0"/>
        <v>0.34000000000000014</v>
      </c>
      <c r="AX7" s="6">
        <f t="shared" si="0"/>
        <v>0.35000000000000014</v>
      </c>
      <c r="AY7" s="6">
        <f t="shared" si="0"/>
        <v>0.36000000000000015</v>
      </c>
      <c r="AZ7" s="6">
        <f t="shared" si="0"/>
        <v>0.37000000000000016</v>
      </c>
      <c r="BA7" s="6">
        <f t="shared" si="0"/>
        <v>0.38000000000000017</v>
      </c>
      <c r="BB7" s="6">
        <f t="shared" si="0"/>
        <v>0.3900000000000002</v>
      </c>
      <c r="BC7" s="6">
        <f t="shared" si="0"/>
        <v>0.4000000000000002</v>
      </c>
      <c r="BD7" s="6">
        <f t="shared" si="0"/>
        <v>0.4100000000000002</v>
      </c>
      <c r="BE7" s="6">
        <f t="shared" si="0"/>
        <v>0.4200000000000002</v>
      </c>
      <c r="BF7" s="6">
        <f t="shared" si="0"/>
        <v>0.4300000000000002</v>
      </c>
      <c r="BG7" s="6">
        <f t="shared" si="0"/>
        <v>0.4400000000000002</v>
      </c>
      <c r="BH7" s="6">
        <f t="shared" si="0"/>
        <v>0.45000000000000023</v>
      </c>
      <c r="BI7" s="6">
        <f t="shared" si="0"/>
        <v>0.46000000000000024</v>
      </c>
      <c r="BJ7" s="6">
        <f t="shared" si="0"/>
        <v>0.47000000000000025</v>
      </c>
      <c r="BK7" s="6">
        <f t="shared" si="0"/>
        <v>0.48000000000000026</v>
      </c>
      <c r="BL7" s="6">
        <f t="shared" si="0"/>
        <v>0.49000000000000027</v>
      </c>
      <c r="BM7" s="6">
        <f t="shared" si="0"/>
        <v>0.5000000000000002</v>
      </c>
      <c r="BN7" s="6">
        <f t="shared" si="0"/>
        <v>0.5100000000000002</v>
      </c>
      <c r="BO7" s="6">
        <f t="shared" si="0"/>
        <v>0.5200000000000002</v>
      </c>
      <c r="BP7" s="6">
        <f t="shared" si="0"/>
        <v>0.5300000000000002</v>
      </c>
      <c r="BQ7" s="6">
        <f t="shared" si="0"/>
        <v>0.5400000000000003</v>
      </c>
      <c r="BR7" s="6">
        <f t="shared" si="0"/>
        <v>0.5500000000000003</v>
      </c>
      <c r="BS7" s="6">
        <f t="shared" si="0"/>
        <v>0.5600000000000003</v>
      </c>
      <c r="BT7" s="6">
        <f t="shared" si="0"/>
        <v>0.5700000000000003</v>
      </c>
      <c r="BU7" s="6">
        <f t="shared" si="0"/>
        <v>0.5800000000000003</v>
      </c>
      <c r="BV7" s="6">
        <f t="shared" si="0"/>
        <v>0.5900000000000003</v>
      </c>
      <c r="BW7" s="6">
        <f t="shared" si="0"/>
        <v>0.6000000000000003</v>
      </c>
      <c r="BX7" s="6">
        <f t="shared" si="0"/>
        <v>0.6100000000000003</v>
      </c>
      <c r="BY7" s="6">
        <f t="shared" si="0"/>
        <v>0.6200000000000003</v>
      </c>
      <c r="BZ7" s="6">
        <f t="shared" si="0"/>
        <v>0.6300000000000003</v>
      </c>
      <c r="CA7" s="6">
        <f t="shared" si="0"/>
        <v>0.6400000000000003</v>
      </c>
      <c r="CB7" s="6">
        <f t="shared" si="0"/>
        <v>0.6500000000000004</v>
      </c>
      <c r="CC7" s="6">
        <f aca="true" t="shared" si="1" ref="CC7:DK7">CB7+$A$10</f>
        <v>0.6600000000000004</v>
      </c>
      <c r="CD7" s="6">
        <f t="shared" si="1"/>
        <v>0.6700000000000004</v>
      </c>
      <c r="CE7" s="6">
        <f t="shared" si="1"/>
        <v>0.6800000000000004</v>
      </c>
      <c r="CF7" s="6">
        <f t="shared" si="1"/>
        <v>0.6900000000000004</v>
      </c>
      <c r="CG7" s="6">
        <f t="shared" si="1"/>
        <v>0.7000000000000004</v>
      </c>
      <c r="CH7" s="6">
        <f t="shared" si="1"/>
        <v>0.7100000000000004</v>
      </c>
      <c r="CI7" s="6">
        <f t="shared" si="1"/>
        <v>0.7200000000000004</v>
      </c>
      <c r="CJ7" s="6">
        <f t="shared" si="1"/>
        <v>0.7300000000000004</v>
      </c>
      <c r="CK7" s="6">
        <f t="shared" si="1"/>
        <v>0.7400000000000004</v>
      </c>
      <c r="CL7" s="6">
        <f t="shared" si="1"/>
        <v>0.7500000000000004</v>
      </c>
      <c r="CM7" s="6">
        <f t="shared" si="1"/>
        <v>0.7600000000000005</v>
      </c>
      <c r="CN7" s="6">
        <f t="shared" si="1"/>
        <v>0.7700000000000005</v>
      </c>
      <c r="CO7" s="6">
        <f t="shared" si="1"/>
        <v>0.7800000000000005</v>
      </c>
      <c r="CP7" s="6">
        <f t="shared" si="1"/>
        <v>0.7900000000000005</v>
      </c>
      <c r="CQ7" s="6">
        <f t="shared" si="1"/>
        <v>0.8000000000000005</v>
      </c>
      <c r="CR7" s="6">
        <f t="shared" si="1"/>
        <v>0.8100000000000005</v>
      </c>
      <c r="CS7" s="6">
        <f t="shared" si="1"/>
        <v>0.8200000000000005</v>
      </c>
      <c r="CT7" s="6">
        <f t="shared" si="1"/>
        <v>0.8300000000000005</v>
      </c>
      <c r="CU7" s="6">
        <f t="shared" si="1"/>
        <v>0.8400000000000005</v>
      </c>
      <c r="CV7" s="6">
        <f t="shared" si="1"/>
        <v>0.8500000000000005</v>
      </c>
      <c r="CW7" s="6">
        <f t="shared" si="1"/>
        <v>0.8600000000000005</v>
      </c>
      <c r="CX7" s="6">
        <f t="shared" si="1"/>
        <v>0.8700000000000006</v>
      </c>
      <c r="CY7" s="6">
        <f t="shared" si="1"/>
        <v>0.8800000000000006</v>
      </c>
      <c r="CZ7" s="6">
        <f t="shared" si="1"/>
        <v>0.8900000000000006</v>
      </c>
      <c r="DA7" s="6">
        <f t="shared" si="1"/>
        <v>0.9000000000000006</v>
      </c>
      <c r="DB7" s="6">
        <f t="shared" si="1"/>
        <v>0.9100000000000006</v>
      </c>
      <c r="DC7" s="6">
        <f t="shared" si="1"/>
        <v>0.9200000000000006</v>
      </c>
      <c r="DD7" s="6">
        <f t="shared" si="1"/>
        <v>0.9300000000000006</v>
      </c>
      <c r="DE7" s="6">
        <f t="shared" si="1"/>
        <v>0.9400000000000006</v>
      </c>
      <c r="DF7" s="6">
        <f t="shared" si="1"/>
        <v>0.9500000000000006</v>
      </c>
      <c r="DG7" s="6">
        <f t="shared" si="1"/>
        <v>0.9600000000000006</v>
      </c>
      <c r="DH7" s="6">
        <f t="shared" si="1"/>
        <v>0.9700000000000006</v>
      </c>
      <c r="DI7" s="6">
        <f t="shared" si="1"/>
        <v>0.9800000000000006</v>
      </c>
      <c r="DJ7" s="6">
        <f t="shared" si="1"/>
        <v>0.9900000000000007</v>
      </c>
      <c r="DK7" s="6">
        <f t="shared" si="1"/>
        <v>1.0000000000000007</v>
      </c>
    </row>
    <row r="8" spans="1:117" ht="12.75">
      <c r="A8" s="2" t="s">
        <v>2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 t="s">
        <v>5</v>
      </c>
      <c r="P8" s="3" t="s">
        <v>6</v>
      </c>
      <c r="Q8" s="3" t="s">
        <v>7</v>
      </c>
      <c r="R8" s="3" t="s">
        <v>8</v>
      </c>
      <c r="S8" s="3" t="s">
        <v>9</v>
      </c>
      <c r="T8" s="3" t="s">
        <v>10</v>
      </c>
      <c r="U8" s="3" t="s">
        <v>11</v>
      </c>
      <c r="V8" s="3" t="s">
        <v>12</v>
      </c>
      <c r="W8" s="3" t="s">
        <v>13</v>
      </c>
      <c r="X8" s="3" t="s">
        <v>14</v>
      </c>
      <c r="Y8" s="3" t="s">
        <v>15</v>
      </c>
      <c r="Z8" s="3" t="s">
        <v>16</v>
      </c>
      <c r="AA8" s="3" t="s">
        <v>17</v>
      </c>
      <c r="AB8" s="3" t="s">
        <v>18</v>
      </c>
      <c r="AC8" s="3" t="s">
        <v>19</v>
      </c>
      <c r="AD8" s="3" t="s">
        <v>20</v>
      </c>
      <c r="AE8" s="3" t="s">
        <v>21</v>
      </c>
      <c r="AF8" s="3" t="s">
        <v>22</v>
      </c>
      <c r="AG8" s="3" t="s">
        <v>23</v>
      </c>
      <c r="AH8" s="3" t="s">
        <v>24</v>
      </c>
      <c r="AI8" s="3" t="s">
        <v>25</v>
      </c>
      <c r="AJ8" s="3" t="s">
        <v>26</v>
      </c>
      <c r="AK8" s="3" t="s">
        <v>27</v>
      </c>
      <c r="AL8" s="3" t="s">
        <v>28</v>
      </c>
      <c r="AM8" s="3" t="s">
        <v>29</v>
      </c>
      <c r="AN8" s="3" t="s">
        <v>30</v>
      </c>
      <c r="AO8" s="3" t="s">
        <v>31</v>
      </c>
      <c r="AP8" s="3" t="s">
        <v>32</v>
      </c>
      <c r="AQ8" s="3" t="s">
        <v>33</v>
      </c>
      <c r="AR8" s="3" t="s">
        <v>34</v>
      </c>
      <c r="AS8" s="3" t="s">
        <v>35</v>
      </c>
      <c r="AT8" s="3" t="s">
        <v>36</v>
      </c>
      <c r="AU8" s="3" t="s">
        <v>37</v>
      </c>
      <c r="AV8" s="3" t="s">
        <v>38</v>
      </c>
      <c r="AW8" s="3" t="s">
        <v>39</v>
      </c>
      <c r="AX8" s="3" t="s">
        <v>40</v>
      </c>
      <c r="AY8" s="3" t="s">
        <v>41</v>
      </c>
      <c r="AZ8" s="3" t="s">
        <v>42</v>
      </c>
      <c r="BA8" s="3" t="s">
        <v>43</v>
      </c>
      <c r="BB8" s="3" t="s">
        <v>44</v>
      </c>
      <c r="BC8" s="3" t="s">
        <v>45</v>
      </c>
      <c r="BD8" s="3" t="s">
        <v>46</v>
      </c>
      <c r="BE8" s="3" t="s">
        <v>47</v>
      </c>
      <c r="BF8" s="3" t="s">
        <v>48</v>
      </c>
      <c r="BG8" s="3" t="s">
        <v>49</v>
      </c>
      <c r="BH8" s="3" t="s">
        <v>50</v>
      </c>
      <c r="BI8" s="3" t="s">
        <v>51</v>
      </c>
      <c r="BJ8" s="3" t="s">
        <v>52</v>
      </c>
      <c r="BK8" s="3" t="s">
        <v>53</v>
      </c>
      <c r="BL8" s="3" t="s">
        <v>54</v>
      </c>
      <c r="BM8" s="3" t="s">
        <v>55</v>
      </c>
      <c r="BN8" s="3" t="s">
        <v>56</v>
      </c>
      <c r="BO8" s="3" t="s">
        <v>57</v>
      </c>
      <c r="BP8" s="3" t="s">
        <v>58</v>
      </c>
      <c r="BQ8" s="3" t="s">
        <v>59</v>
      </c>
      <c r="BR8" s="3" t="s">
        <v>60</v>
      </c>
      <c r="BS8" s="3" t="s">
        <v>61</v>
      </c>
      <c r="BT8" s="3" t="s">
        <v>62</v>
      </c>
      <c r="BU8" s="3" t="s">
        <v>63</v>
      </c>
      <c r="BV8" s="3" t="s">
        <v>64</v>
      </c>
      <c r="BW8" s="3" t="s">
        <v>65</v>
      </c>
      <c r="BX8" s="3" t="s">
        <v>66</v>
      </c>
      <c r="BY8" s="3" t="s">
        <v>67</v>
      </c>
      <c r="BZ8" s="3" t="s">
        <v>68</v>
      </c>
      <c r="CA8" s="3" t="s">
        <v>69</v>
      </c>
      <c r="CB8" s="3" t="s">
        <v>70</v>
      </c>
      <c r="CC8" s="3" t="s">
        <v>71</v>
      </c>
      <c r="CD8" s="3" t="s">
        <v>72</v>
      </c>
      <c r="CE8" s="3" t="s">
        <v>73</v>
      </c>
      <c r="CF8" s="3" t="s">
        <v>74</v>
      </c>
      <c r="CG8" s="3" t="s">
        <v>75</v>
      </c>
      <c r="CH8" s="3" t="s">
        <v>76</v>
      </c>
      <c r="CI8" s="3" t="s">
        <v>77</v>
      </c>
      <c r="CJ8" s="3" t="s">
        <v>78</v>
      </c>
      <c r="CK8" s="3" t="s">
        <v>79</v>
      </c>
      <c r="CL8" s="3" t="s">
        <v>80</v>
      </c>
      <c r="CM8" s="3" t="s">
        <v>81</v>
      </c>
      <c r="CN8" s="3" t="s">
        <v>82</v>
      </c>
      <c r="CO8" s="3" t="s">
        <v>83</v>
      </c>
      <c r="CP8" s="3" t="s">
        <v>84</v>
      </c>
      <c r="CQ8" s="3" t="s">
        <v>85</v>
      </c>
      <c r="CR8" s="3" t="s">
        <v>86</v>
      </c>
      <c r="CS8" s="3" t="s">
        <v>87</v>
      </c>
      <c r="CT8" s="3" t="s">
        <v>88</v>
      </c>
      <c r="CU8" s="3" t="s">
        <v>89</v>
      </c>
      <c r="CV8" s="3" t="s">
        <v>90</v>
      </c>
      <c r="CW8" s="3" t="s">
        <v>91</v>
      </c>
      <c r="CX8" s="3" t="s">
        <v>92</v>
      </c>
      <c r="CY8" s="3" t="s">
        <v>93</v>
      </c>
      <c r="CZ8" s="3" t="s">
        <v>94</v>
      </c>
      <c r="DA8" s="3" t="s">
        <v>95</v>
      </c>
      <c r="DB8" s="3" t="s">
        <v>96</v>
      </c>
      <c r="DC8" s="3" t="s">
        <v>97</v>
      </c>
      <c r="DD8" s="3" t="s">
        <v>98</v>
      </c>
      <c r="DE8" s="3" t="s">
        <v>99</v>
      </c>
      <c r="DF8" s="3" t="s">
        <v>100</v>
      </c>
      <c r="DG8" s="3" t="s">
        <v>101</v>
      </c>
      <c r="DH8" s="3" t="s">
        <v>102</v>
      </c>
      <c r="DI8" s="3" t="s">
        <v>103</v>
      </c>
      <c r="DJ8" s="3" t="s">
        <v>104</v>
      </c>
      <c r="DK8" s="3" t="s">
        <v>105</v>
      </c>
      <c r="DL8" s="3"/>
      <c r="DM8" s="3"/>
    </row>
    <row r="9" spans="1:117" ht="12.75">
      <c r="A9" s="4" t="s">
        <v>3</v>
      </c>
      <c r="B9" s="4" t="s">
        <v>4</v>
      </c>
      <c r="C9" s="4" t="s">
        <v>0</v>
      </c>
      <c r="D9" s="4"/>
      <c r="E9" s="4"/>
      <c r="F9" s="4"/>
      <c r="G9" s="4"/>
      <c r="H9" s="4"/>
      <c r="I9" s="4"/>
      <c r="J9" s="4"/>
      <c r="K9" s="4"/>
      <c r="L9" s="4"/>
      <c r="M9" s="3" t="s">
        <v>1</v>
      </c>
      <c r="N9" s="3">
        <v>1</v>
      </c>
      <c r="O9" s="1">
        <f>$C$10</f>
        <v>0</v>
      </c>
      <c r="P9" s="1">
        <f ca="1">O9+$B$10*NORMSINV(RAND())</f>
        <v>0.00503675179771419</v>
      </c>
      <c r="Q9" s="1">
        <f aca="true" ca="1" t="shared" si="2" ref="Q9:CB10">P9+$B$10*NORMSINV(RAND())</f>
        <v>0.07994092536671751</v>
      </c>
      <c r="R9" s="1">
        <f ca="1" t="shared" si="2"/>
        <v>-0.026769185387600647</v>
      </c>
      <c r="S9" s="1">
        <f ca="1" t="shared" si="2"/>
        <v>0.10737708937528892</v>
      </c>
      <c r="T9" s="1">
        <f ca="1" t="shared" si="2"/>
        <v>0.1717372938273135</v>
      </c>
      <c r="U9" s="1">
        <f ca="1" t="shared" si="2"/>
        <v>0.24632959579383118</v>
      </c>
      <c r="V9" s="1">
        <f ca="1" t="shared" si="2"/>
        <v>0.1892908589118269</v>
      </c>
      <c r="W9" s="1">
        <f ca="1" t="shared" si="2"/>
        <v>0.14525910254715596</v>
      </c>
      <c r="X9" s="1">
        <f ca="1" t="shared" si="2"/>
        <v>0.12531962612804867</v>
      </c>
      <c r="Y9" s="1">
        <f ca="1" t="shared" si="2"/>
        <v>0.16685364740094838</v>
      </c>
      <c r="Z9" s="1">
        <f ca="1" t="shared" si="2"/>
        <v>0.1799807113274245</v>
      </c>
      <c r="AA9" s="1">
        <f ca="1" t="shared" si="2"/>
        <v>0.22534271115467192</v>
      </c>
      <c r="AB9" s="1">
        <f ca="1" t="shared" si="2"/>
        <v>0.206544779762614</v>
      </c>
      <c r="AC9" s="1">
        <f ca="1" t="shared" si="2"/>
        <v>0.44935777887264816</v>
      </c>
      <c r="AD9" s="1">
        <f ca="1" t="shared" si="2"/>
        <v>0.5235915404547353</v>
      </c>
      <c r="AE9" s="1">
        <f ca="1" t="shared" si="2"/>
        <v>0.5501940764207282</v>
      </c>
      <c r="AF9" s="1">
        <f ca="1" t="shared" si="2"/>
        <v>0.5975939999688465</v>
      </c>
      <c r="AG9" s="1">
        <f ca="1" t="shared" si="2"/>
        <v>0.5660247296995817</v>
      </c>
      <c r="AH9" s="1">
        <f ca="1" t="shared" si="2"/>
        <v>0.5373718196545462</v>
      </c>
      <c r="AI9" s="1">
        <f ca="1" t="shared" si="2"/>
        <v>0.5658743731724678</v>
      </c>
      <c r="AJ9" s="1">
        <f ca="1" t="shared" si="2"/>
        <v>0.558351159326861</v>
      </c>
      <c r="AK9" s="1">
        <f ca="1" t="shared" si="2"/>
        <v>0.3942252740769539</v>
      </c>
      <c r="AL9" s="1">
        <f ca="1" t="shared" si="2"/>
        <v>0.3321196172343261</v>
      </c>
      <c r="AM9" s="1">
        <f ca="1" t="shared" si="2"/>
        <v>0.4010558826242795</v>
      </c>
      <c r="AN9" s="1">
        <f ca="1" t="shared" si="2"/>
        <v>0.38800305604081353</v>
      </c>
      <c r="AO9" s="1">
        <f ca="1" t="shared" si="2"/>
        <v>0.4301137691052358</v>
      </c>
      <c r="AP9" s="1">
        <f ca="1" t="shared" si="2"/>
        <v>0.44386297583683243</v>
      </c>
      <c r="AQ9" s="1">
        <f ca="1" t="shared" si="2"/>
        <v>0.42733982645594415</v>
      </c>
      <c r="AR9" s="1">
        <f ca="1" t="shared" si="2"/>
        <v>0.32677036379777846</v>
      </c>
      <c r="AS9" s="1">
        <f ca="1" t="shared" si="2"/>
        <v>0.377056987195665</v>
      </c>
      <c r="AT9" s="1">
        <f ca="1" t="shared" si="2"/>
        <v>0.25931000206239957</v>
      </c>
      <c r="AU9" s="1">
        <f ca="1" t="shared" si="2"/>
        <v>0.36660683646825676</v>
      </c>
      <c r="AV9" s="1">
        <f ca="1" t="shared" si="2"/>
        <v>0.5134524661141183</v>
      </c>
      <c r="AW9" s="1">
        <f ca="1" t="shared" si="2"/>
        <v>0.48315586790438414</v>
      </c>
      <c r="AX9" s="1">
        <f ca="1" t="shared" si="2"/>
        <v>0.5572279219986871</v>
      </c>
      <c r="AY9" s="1">
        <f ca="1" t="shared" si="2"/>
        <v>0.5218854970438926</v>
      </c>
      <c r="AZ9" s="1">
        <f ca="1" t="shared" si="2"/>
        <v>0.5029259071524694</v>
      </c>
      <c r="BA9" s="1">
        <f ca="1" t="shared" si="2"/>
        <v>0.6510093141696656</v>
      </c>
      <c r="BB9" s="1">
        <f ca="1" t="shared" si="2"/>
        <v>0.6778804260431677</v>
      </c>
      <c r="BC9" s="1">
        <f ca="1" t="shared" si="2"/>
        <v>0.5331126737021405</v>
      </c>
      <c r="BD9" s="1">
        <f ca="1" t="shared" si="2"/>
        <v>0.5932283258490465</v>
      </c>
      <c r="BE9" s="1">
        <f ca="1" t="shared" si="2"/>
        <v>0.5785878141433546</v>
      </c>
      <c r="BF9" s="1">
        <f ca="1" t="shared" si="2"/>
        <v>0.6346485400290557</v>
      </c>
      <c r="BG9" s="1">
        <f ca="1" t="shared" si="2"/>
        <v>0.35997171448066306</v>
      </c>
      <c r="BH9" s="1">
        <f ca="1" t="shared" si="2"/>
        <v>0.35632330489156855</v>
      </c>
      <c r="BI9" s="1">
        <f ca="1" t="shared" si="2"/>
        <v>0.37146300881451594</v>
      </c>
      <c r="BJ9" s="1">
        <f ca="1" t="shared" si="2"/>
        <v>0.5313162195909507</v>
      </c>
      <c r="BK9" s="1">
        <f ca="1" t="shared" si="2"/>
        <v>0.4417374181913335</v>
      </c>
      <c r="BL9" s="1">
        <f ca="1" t="shared" si="2"/>
        <v>0.6237190842076252</v>
      </c>
      <c r="BM9" s="1">
        <f ca="1" t="shared" si="2"/>
        <v>0.6423067470065361</v>
      </c>
      <c r="BN9" s="1">
        <f ca="1" t="shared" si="2"/>
        <v>0.6498279900955578</v>
      </c>
      <c r="BO9" s="1">
        <f ca="1" t="shared" si="2"/>
        <v>0.5640745916945422</v>
      </c>
      <c r="BP9" s="1">
        <f ca="1" t="shared" si="2"/>
        <v>0.5450357935511696</v>
      </c>
      <c r="BQ9" s="1">
        <f ca="1" t="shared" si="2"/>
        <v>0.510015070473703</v>
      </c>
      <c r="BR9" s="1">
        <f ca="1" t="shared" si="2"/>
        <v>0.4689820719394785</v>
      </c>
      <c r="BS9" s="1">
        <f ca="1" t="shared" si="2"/>
        <v>0.4681967129398572</v>
      </c>
      <c r="BT9" s="1">
        <f ca="1" t="shared" si="2"/>
        <v>0.46535513908397746</v>
      </c>
      <c r="BU9" s="1">
        <f ca="1" t="shared" si="2"/>
        <v>0.5182580211964698</v>
      </c>
      <c r="BV9" s="1">
        <f ca="1" t="shared" si="2"/>
        <v>0.41349372314703725</v>
      </c>
      <c r="BW9" s="1">
        <f ca="1" t="shared" si="2"/>
        <v>0.4203950108867436</v>
      </c>
      <c r="BX9" s="1">
        <f ca="1" t="shared" si="2"/>
        <v>0.5182531887191366</v>
      </c>
      <c r="BY9" s="1">
        <f ca="1" t="shared" si="2"/>
        <v>0.45856752005073903</v>
      </c>
      <c r="BZ9" s="1">
        <f ca="1" t="shared" si="2"/>
        <v>0.5467433212062546</v>
      </c>
      <c r="CA9" s="1">
        <f ca="1" t="shared" si="2"/>
        <v>0.5731068087477289</v>
      </c>
      <c r="CB9" s="1">
        <f ca="1" t="shared" si="2"/>
        <v>0.6268985601865135</v>
      </c>
      <c r="CC9" s="1">
        <f aca="true" ca="1" t="shared" si="3" ref="CC9:DK13">CB9+$B$10*NORMSINV(RAND())</f>
        <v>0.7074800282162832</v>
      </c>
      <c r="CD9" s="1">
        <f ca="1" t="shared" si="3"/>
        <v>0.77356447236341</v>
      </c>
      <c r="CE9" s="1">
        <f ca="1" t="shared" si="3"/>
        <v>0.6860785331214799</v>
      </c>
      <c r="CF9" s="1">
        <f ca="1" t="shared" si="3"/>
        <v>0.6386044075412365</v>
      </c>
      <c r="CG9" s="1">
        <f ca="1" t="shared" si="3"/>
        <v>0.7313263295807146</v>
      </c>
      <c r="CH9" s="1">
        <f ca="1" t="shared" si="3"/>
        <v>0.7555789892021171</v>
      </c>
      <c r="CI9" s="1">
        <f ca="1" t="shared" si="3"/>
        <v>0.8279400316251596</v>
      </c>
      <c r="CJ9" s="1">
        <f ca="1" t="shared" si="3"/>
        <v>0.8308714995656347</v>
      </c>
      <c r="CK9" s="1">
        <f ca="1" t="shared" si="3"/>
        <v>1.0395711072518345</v>
      </c>
      <c r="CL9" s="1">
        <f ca="1" t="shared" si="3"/>
        <v>0.9459861955141462</v>
      </c>
      <c r="CM9" s="1">
        <f ca="1" t="shared" si="3"/>
        <v>0.6916071341541068</v>
      </c>
      <c r="CN9" s="1">
        <f ca="1" t="shared" si="3"/>
        <v>0.6032946391646791</v>
      </c>
      <c r="CO9" s="1">
        <f ca="1" t="shared" si="3"/>
        <v>0.5187203100536952</v>
      </c>
      <c r="CP9" s="1">
        <f ca="1" t="shared" si="3"/>
        <v>0.4893992477288637</v>
      </c>
      <c r="CQ9" s="1">
        <f ca="1" t="shared" si="3"/>
        <v>0.42032232911441153</v>
      </c>
      <c r="CR9" s="1">
        <f ca="1" t="shared" si="3"/>
        <v>0.4235673454220732</v>
      </c>
      <c r="CS9" s="1">
        <f ca="1" t="shared" si="3"/>
        <v>0.47953370242880605</v>
      </c>
      <c r="CT9" s="1">
        <f ca="1" t="shared" si="3"/>
        <v>0.4588064691479653</v>
      </c>
      <c r="CU9" s="1">
        <f ca="1" t="shared" si="3"/>
        <v>0.6747193037497133</v>
      </c>
      <c r="CV9" s="1">
        <f ca="1" t="shared" si="3"/>
        <v>0.5940226908833117</v>
      </c>
      <c r="CW9" s="1">
        <f ca="1" t="shared" si="3"/>
        <v>0.5446392994961091</v>
      </c>
      <c r="CX9" s="1">
        <f ca="1" t="shared" si="3"/>
        <v>0.4318944691961146</v>
      </c>
      <c r="CY9" s="1">
        <f ca="1" t="shared" si="3"/>
        <v>0.47125253373120995</v>
      </c>
      <c r="CZ9" s="1">
        <f ca="1" t="shared" si="3"/>
        <v>0.6166626351000865</v>
      </c>
      <c r="DA9" s="1">
        <f ca="1" t="shared" si="3"/>
        <v>0.7753321732988985</v>
      </c>
      <c r="DB9" s="1">
        <f ca="1" t="shared" si="3"/>
        <v>0.555268302671512</v>
      </c>
      <c r="DC9" s="1">
        <f ca="1" t="shared" si="3"/>
        <v>0.519143053119256</v>
      </c>
      <c r="DD9" s="1">
        <f ca="1" t="shared" si="3"/>
        <v>0.5426215615418394</v>
      </c>
      <c r="DE9" s="1">
        <f ca="1" t="shared" si="3"/>
        <v>0.5620091465831883</v>
      </c>
      <c r="DF9" s="1">
        <f ca="1" t="shared" si="3"/>
        <v>0.5997985443855083</v>
      </c>
      <c r="DG9" s="1">
        <f ca="1" t="shared" si="3"/>
        <v>0.5204900910686373</v>
      </c>
      <c r="DH9" s="1">
        <f ca="1" t="shared" si="3"/>
        <v>0.6816302258059842</v>
      </c>
      <c r="DI9" s="1">
        <f ca="1" t="shared" si="3"/>
        <v>0.6661323441340127</v>
      </c>
      <c r="DJ9" s="1">
        <f ca="1" t="shared" si="3"/>
        <v>0.5544621251964167</v>
      </c>
      <c r="DK9" s="1">
        <f ca="1" t="shared" si="3"/>
        <v>0.4898051729787428</v>
      </c>
      <c r="DL9" s="4"/>
      <c r="DM9" s="1"/>
    </row>
    <row r="10" spans="1:117" ht="12.75">
      <c r="A10" s="5">
        <v>0.01</v>
      </c>
      <c r="B10" s="4">
        <f>SQRT(A10)</f>
        <v>0.1</v>
      </c>
      <c r="C10" s="4">
        <v>0</v>
      </c>
      <c r="D10" s="5"/>
      <c r="E10" s="5"/>
      <c r="F10" s="5"/>
      <c r="G10" s="5"/>
      <c r="H10" s="5"/>
      <c r="I10" s="5"/>
      <c r="J10" s="5"/>
      <c r="K10" s="5"/>
      <c r="L10" s="5"/>
      <c r="M10" s="3" t="s">
        <v>1</v>
      </c>
      <c r="N10" s="3">
        <v>2</v>
      </c>
      <c r="O10" s="1">
        <f aca="true" t="shared" si="4" ref="O10:O73">$C$10</f>
        <v>0</v>
      </c>
      <c r="P10" s="1">
        <f aca="true" ca="1" t="shared" si="5" ref="P10:P18">O10+$B$10*NORMSINV(RAND())</f>
        <v>-0.031557605746636</v>
      </c>
      <c r="Q10" s="1">
        <f aca="true" ca="1" t="shared" si="6" ref="Q10:AE10">P10+$B$10*NORMSINV(RAND())</f>
        <v>-0.044664023886412454</v>
      </c>
      <c r="R10" s="1">
        <f ca="1" t="shared" si="6"/>
        <v>-0.07379709558422631</v>
      </c>
      <c r="S10" s="1">
        <f ca="1" t="shared" si="6"/>
        <v>-0.20282710900416745</v>
      </c>
      <c r="T10" s="1">
        <f ca="1" t="shared" si="6"/>
        <v>-0.02883974755824778</v>
      </c>
      <c r="U10" s="1">
        <f ca="1" t="shared" si="6"/>
        <v>-0.029342755984600268</v>
      </c>
      <c r="V10" s="1">
        <f ca="1" t="shared" si="6"/>
        <v>-0.0019107204391287866</v>
      </c>
      <c r="W10" s="1">
        <f ca="1" t="shared" si="6"/>
        <v>0.041876733214759404</v>
      </c>
      <c r="X10" s="1">
        <f ca="1" t="shared" si="6"/>
        <v>0.0839758943187596</v>
      </c>
      <c r="Y10" s="1">
        <f ca="1" t="shared" si="6"/>
        <v>0.1676857383907966</v>
      </c>
      <c r="Z10" s="1">
        <f ca="1" t="shared" si="6"/>
        <v>0.11543394772269752</v>
      </c>
      <c r="AA10" s="1">
        <f ca="1" t="shared" si="6"/>
        <v>0.039827113404381526</v>
      </c>
      <c r="AB10" s="1">
        <f ca="1" t="shared" si="6"/>
        <v>-0.07150708503664138</v>
      </c>
      <c r="AC10" s="1">
        <f ca="1" t="shared" si="6"/>
        <v>-0.10272327442539371</v>
      </c>
      <c r="AD10" s="1">
        <f ca="1" t="shared" si="6"/>
        <v>-0.1369894471051864</v>
      </c>
      <c r="AE10" s="1">
        <f ca="1" t="shared" si="6"/>
        <v>-0.05970464613619082</v>
      </c>
      <c r="AF10" s="1">
        <f ca="1" t="shared" si="2"/>
        <v>-0.04093278682758668</v>
      </c>
      <c r="AG10" s="1">
        <f ca="1" t="shared" si="2"/>
        <v>0.11045936213733255</v>
      </c>
      <c r="AH10" s="1">
        <f ca="1" t="shared" si="2"/>
        <v>0.04422040624275127</v>
      </c>
      <c r="AI10" s="1">
        <f ca="1" t="shared" si="2"/>
        <v>0.1679341535167982</v>
      </c>
      <c r="AJ10" s="1">
        <f ca="1" t="shared" si="2"/>
        <v>0.33094830134479924</v>
      </c>
      <c r="AK10" s="1">
        <f ca="1" t="shared" si="2"/>
        <v>0.27054588966971116</v>
      </c>
      <c r="AL10" s="1">
        <f ca="1" t="shared" si="2"/>
        <v>0.22880507280069748</v>
      </c>
      <c r="AM10" s="1">
        <f ca="1" t="shared" si="2"/>
        <v>0.16862034996212988</v>
      </c>
      <c r="AN10" s="1">
        <f ca="1" t="shared" si="2"/>
        <v>0.01638182932840182</v>
      </c>
      <c r="AO10" s="1">
        <f ca="1" t="shared" si="2"/>
        <v>0.09431848443893759</v>
      </c>
      <c r="AP10" s="1">
        <f ca="1" t="shared" si="2"/>
        <v>0.006285269008301425</v>
      </c>
      <c r="AQ10" s="1">
        <f ca="1" t="shared" si="2"/>
        <v>-0.07125659541967674</v>
      </c>
      <c r="AR10" s="1">
        <f ca="1" t="shared" si="2"/>
        <v>-0.019667742297149994</v>
      </c>
      <c r="AS10" s="1">
        <f ca="1" t="shared" si="2"/>
        <v>-0.019237740234673575</v>
      </c>
      <c r="AT10" s="1">
        <f ca="1" t="shared" si="2"/>
        <v>-0.04210101731431219</v>
      </c>
      <c r="AU10" s="1">
        <f ca="1" t="shared" si="2"/>
        <v>-0.038572221957415866</v>
      </c>
      <c r="AV10" s="1">
        <f ca="1" t="shared" si="2"/>
        <v>-0.02879441652382117</v>
      </c>
      <c r="AW10" s="1">
        <f ca="1" t="shared" si="2"/>
        <v>0.06965584765798524</v>
      </c>
      <c r="AX10" s="1">
        <f ca="1" t="shared" si="2"/>
        <v>0.20091159947021434</v>
      </c>
      <c r="AY10" s="1">
        <f ca="1" t="shared" si="2"/>
        <v>0.29957208636508026</v>
      </c>
      <c r="AZ10" s="1">
        <f ca="1" t="shared" si="2"/>
        <v>0.3652295304888119</v>
      </c>
      <c r="BA10" s="1">
        <f ca="1" t="shared" si="2"/>
        <v>0.3034931087921732</v>
      </c>
      <c r="BB10" s="1">
        <f ca="1" t="shared" si="2"/>
        <v>0.2920078509555303</v>
      </c>
      <c r="BC10" s="1">
        <f ca="1" t="shared" si="2"/>
        <v>0.28961757811630473</v>
      </c>
      <c r="BD10" s="1">
        <f ca="1" t="shared" si="2"/>
        <v>0.2932220119200616</v>
      </c>
      <c r="BE10" s="1">
        <f ca="1" t="shared" si="2"/>
        <v>0.21181962552273603</v>
      </c>
      <c r="BF10" s="1">
        <f ca="1" t="shared" si="2"/>
        <v>0.3404803575829301</v>
      </c>
      <c r="BG10" s="1">
        <f ca="1" t="shared" si="2"/>
        <v>0.34173610684698275</v>
      </c>
      <c r="BH10" s="1">
        <f ca="1" t="shared" si="2"/>
        <v>0.4093327718085361</v>
      </c>
      <c r="BI10" s="1">
        <f ca="1" t="shared" si="2"/>
        <v>0.4002991884178179</v>
      </c>
      <c r="BJ10" s="1">
        <f ca="1" t="shared" si="2"/>
        <v>0.41829962446260416</v>
      </c>
      <c r="BK10" s="1">
        <f ca="1" t="shared" si="2"/>
        <v>0.41889519036790385</v>
      </c>
      <c r="BL10" s="1">
        <f ca="1" t="shared" si="2"/>
        <v>0.30398664739439213</v>
      </c>
      <c r="BM10" s="1">
        <f ca="1" t="shared" si="2"/>
        <v>0.163745411382617</v>
      </c>
      <c r="BN10" s="1">
        <f ca="1" t="shared" si="2"/>
        <v>0.26148163979936395</v>
      </c>
      <c r="BO10" s="1">
        <f ca="1" t="shared" si="2"/>
        <v>0.12247918653496662</v>
      </c>
      <c r="BP10" s="1">
        <f ca="1" t="shared" si="2"/>
        <v>0.15698330018796222</v>
      </c>
      <c r="BQ10" s="1">
        <f ca="1" t="shared" si="2"/>
        <v>0.1482720807155421</v>
      </c>
      <c r="BR10" s="1">
        <f ca="1" t="shared" si="2"/>
        <v>0.09496018270012235</v>
      </c>
      <c r="BS10" s="1">
        <f ca="1" t="shared" si="2"/>
        <v>0.12184520012092231</v>
      </c>
      <c r="BT10" s="1">
        <f ca="1" t="shared" si="2"/>
        <v>0.18660983231290612</v>
      </c>
      <c r="BU10" s="1">
        <f ca="1" t="shared" si="2"/>
        <v>0.24517900841476606</v>
      </c>
      <c r="BV10" s="1">
        <f ca="1" t="shared" si="2"/>
        <v>0.32460781363679203</v>
      </c>
      <c r="BW10" s="1">
        <f ca="1" t="shared" si="2"/>
        <v>0.3592829659954504</v>
      </c>
      <c r="BX10" s="1">
        <f ca="1" t="shared" si="2"/>
        <v>0.32949184994699704</v>
      </c>
      <c r="BY10" s="1">
        <f ca="1" t="shared" si="2"/>
        <v>0.3716876837146676</v>
      </c>
      <c r="BZ10" s="1">
        <f ca="1" t="shared" si="2"/>
        <v>0.39671035339561606</v>
      </c>
      <c r="CA10" s="1">
        <f ca="1" t="shared" si="2"/>
        <v>0.4254791628771489</v>
      </c>
      <c r="CB10" s="1">
        <f ca="1" t="shared" si="2"/>
        <v>0.4378003510647345</v>
      </c>
      <c r="CC10" s="1">
        <f ca="1" t="shared" si="3"/>
        <v>0.40350722234081177</v>
      </c>
      <c r="CD10" s="1">
        <f ca="1" t="shared" si="3"/>
        <v>0.22261757199540722</v>
      </c>
      <c r="CE10" s="1">
        <f ca="1" t="shared" si="3"/>
        <v>0.2746722843350716</v>
      </c>
      <c r="CF10" s="1">
        <f ca="1" t="shared" si="3"/>
        <v>0.2930716600970356</v>
      </c>
      <c r="CG10" s="1">
        <f ca="1" t="shared" si="3"/>
        <v>0.42050334232582076</v>
      </c>
      <c r="CH10" s="1">
        <f ca="1" t="shared" si="3"/>
        <v>0.4345834562164037</v>
      </c>
      <c r="CI10" s="1">
        <f ca="1" t="shared" si="3"/>
        <v>0.3456002430889401</v>
      </c>
      <c r="CJ10" s="1">
        <f ca="1" t="shared" si="3"/>
        <v>0.44077932583912655</v>
      </c>
      <c r="CK10" s="1">
        <f ca="1" t="shared" si="3"/>
        <v>0.36050039469170797</v>
      </c>
      <c r="CL10" s="1">
        <f ca="1" t="shared" si="3"/>
        <v>0.5336290126091622</v>
      </c>
      <c r="CM10" s="1">
        <f ca="1" t="shared" si="3"/>
        <v>0.48682565667187866</v>
      </c>
      <c r="CN10" s="1">
        <f ca="1" t="shared" si="3"/>
        <v>0.43364091757095335</v>
      </c>
      <c r="CO10" s="1">
        <f ca="1" t="shared" si="3"/>
        <v>0.45498273216988183</v>
      </c>
      <c r="CP10" s="1">
        <f ca="1" t="shared" si="3"/>
        <v>0.6194325437958403</v>
      </c>
      <c r="CQ10" s="1">
        <f ca="1" t="shared" si="3"/>
        <v>0.5000037827177567</v>
      </c>
      <c r="CR10" s="1">
        <f ca="1" t="shared" si="3"/>
        <v>0.3816433333755754</v>
      </c>
      <c r="CS10" s="1">
        <f ca="1" t="shared" si="3"/>
        <v>0.42122631489966783</v>
      </c>
      <c r="CT10" s="1">
        <f ca="1" t="shared" si="3"/>
        <v>0.357529834618009</v>
      </c>
      <c r="CU10" s="1">
        <f ca="1" t="shared" si="3"/>
        <v>0.57340486153146</v>
      </c>
      <c r="CV10" s="1">
        <f ca="1" t="shared" si="3"/>
        <v>0.4679893899714339</v>
      </c>
      <c r="CW10" s="1">
        <f ca="1" t="shared" si="3"/>
        <v>0.4700193561580028</v>
      </c>
      <c r="CX10" s="1">
        <f ca="1" t="shared" si="3"/>
        <v>0.5168675061675999</v>
      </c>
      <c r="CY10" s="1">
        <f ca="1" t="shared" si="3"/>
        <v>0.3416422648645756</v>
      </c>
      <c r="CZ10" s="1">
        <f ca="1" t="shared" si="3"/>
        <v>0.3670571386243192</v>
      </c>
      <c r="DA10" s="1">
        <f ca="1" t="shared" si="3"/>
        <v>0.3690809291926997</v>
      </c>
      <c r="DB10" s="1">
        <f ca="1" t="shared" si="3"/>
        <v>0.3892641245185075</v>
      </c>
      <c r="DC10" s="1">
        <f ca="1" t="shared" si="3"/>
        <v>0.3901519294221379</v>
      </c>
      <c r="DD10" s="1">
        <f ca="1" t="shared" si="3"/>
        <v>0.3765515824911841</v>
      </c>
      <c r="DE10" s="1">
        <f ca="1" t="shared" si="3"/>
        <v>0.32040616105014674</v>
      </c>
      <c r="DF10" s="1">
        <f ca="1" t="shared" si="3"/>
        <v>0.4036321800726685</v>
      </c>
      <c r="DG10" s="1">
        <f ca="1" t="shared" si="3"/>
        <v>0.3635641284878551</v>
      </c>
      <c r="DH10" s="1">
        <f ca="1" t="shared" si="3"/>
        <v>0.5156115527138008</v>
      </c>
      <c r="DI10" s="1">
        <f ca="1" t="shared" si="3"/>
        <v>0.4024750845721871</v>
      </c>
      <c r="DJ10" s="1">
        <f ca="1" t="shared" si="3"/>
        <v>0.3389930512276383</v>
      </c>
      <c r="DK10" s="1">
        <f ca="1" t="shared" si="3"/>
        <v>0.20929994196867902</v>
      </c>
      <c r="DL10" s="4"/>
      <c r="DM10" s="4"/>
    </row>
    <row r="11" spans="1:117" ht="12.7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3" t="s">
        <v>1</v>
      </c>
      <c r="N11" s="3">
        <v>3</v>
      </c>
      <c r="O11" s="1">
        <f t="shared" si="4"/>
        <v>0</v>
      </c>
      <c r="P11" s="1">
        <f ca="1" t="shared" si="5"/>
        <v>0.15292965510000653</v>
      </c>
      <c r="Q11" s="1">
        <f aca="true" ca="1" t="shared" si="7" ref="Q11:CB14">P11+$B$10*NORMSINV(RAND())</f>
        <v>0.03877465732106314</v>
      </c>
      <c r="R11" s="1">
        <f ca="1" t="shared" si="7"/>
        <v>0.16153568275610597</v>
      </c>
      <c r="S11" s="1">
        <f ca="1" t="shared" si="7"/>
        <v>0.21556585251336943</v>
      </c>
      <c r="T11" s="1">
        <f ca="1" t="shared" si="7"/>
        <v>0.1750665880573121</v>
      </c>
      <c r="U11" s="1">
        <f ca="1" t="shared" si="7"/>
        <v>0.16543543083536288</v>
      </c>
      <c r="V11" s="1">
        <f ca="1" t="shared" si="7"/>
        <v>0.1865342346433222</v>
      </c>
      <c r="W11" s="1">
        <f ca="1" t="shared" si="7"/>
        <v>0.2746538154923824</v>
      </c>
      <c r="X11" s="1">
        <f ca="1" t="shared" si="7"/>
        <v>0.23075337627265416</v>
      </c>
      <c r="Y11" s="1">
        <f ca="1" t="shared" si="7"/>
        <v>0.10271154046254322</v>
      </c>
      <c r="Z11" s="1">
        <f ca="1" t="shared" si="7"/>
        <v>-0.06145026801051778</v>
      </c>
      <c r="AA11" s="1">
        <f ca="1" t="shared" si="7"/>
        <v>-0.15297074556312557</v>
      </c>
      <c r="AB11" s="1">
        <f ca="1" t="shared" si="7"/>
        <v>-0.22200335827272044</v>
      </c>
      <c r="AC11" s="1">
        <f ca="1" t="shared" si="7"/>
        <v>-0.24980099398512295</v>
      </c>
      <c r="AD11" s="1">
        <f ca="1" t="shared" si="7"/>
        <v>-0.2041961327536883</v>
      </c>
      <c r="AE11" s="1">
        <f ca="1" t="shared" si="7"/>
        <v>-0.2327822258475687</v>
      </c>
      <c r="AF11" s="1">
        <f ca="1" t="shared" si="7"/>
        <v>-0.2429264474837694</v>
      </c>
      <c r="AG11" s="1">
        <f ca="1" t="shared" si="7"/>
        <v>-0.2988220260032594</v>
      </c>
      <c r="AH11" s="1">
        <f ca="1" t="shared" si="7"/>
        <v>-0.38123181759418534</v>
      </c>
      <c r="AI11" s="1">
        <f ca="1" t="shared" si="7"/>
        <v>-0.4715231109592806</v>
      </c>
      <c r="AJ11" s="1">
        <f ca="1" t="shared" si="7"/>
        <v>-0.47008955480489895</v>
      </c>
      <c r="AK11" s="1">
        <f ca="1" t="shared" si="7"/>
        <v>-0.3389308065585658</v>
      </c>
      <c r="AL11" s="1">
        <f ca="1" t="shared" si="7"/>
        <v>-0.31265589244593994</v>
      </c>
      <c r="AM11" s="1">
        <f ca="1" t="shared" si="7"/>
        <v>-0.32765254937131466</v>
      </c>
      <c r="AN11" s="1">
        <f ca="1" t="shared" si="7"/>
        <v>-0.32883489937255755</v>
      </c>
      <c r="AO11" s="1">
        <f ca="1" t="shared" si="7"/>
        <v>-0.3381646906273658</v>
      </c>
      <c r="AP11" s="1">
        <f ca="1" t="shared" si="7"/>
        <v>-0.29924544793010766</v>
      </c>
      <c r="AQ11" s="1">
        <f ca="1" t="shared" si="7"/>
        <v>-0.27762083766866635</v>
      </c>
      <c r="AR11" s="1">
        <f ca="1" t="shared" si="7"/>
        <v>-0.11864195391171506</v>
      </c>
      <c r="AS11" s="1">
        <f ca="1" t="shared" si="7"/>
        <v>-0.28884347302713337</v>
      </c>
      <c r="AT11" s="1">
        <f ca="1" t="shared" si="7"/>
        <v>-0.38374387292913525</v>
      </c>
      <c r="AU11" s="1">
        <f ca="1" t="shared" si="7"/>
        <v>-0.23429275708228595</v>
      </c>
      <c r="AV11" s="1">
        <f ca="1" t="shared" si="7"/>
        <v>-0.20299761064806698</v>
      </c>
      <c r="AW11" s="1">
        <f ca="1" t="shared" si="7"/>
        <v>-0.1716458988716633</v>
      </c>
      <c r="AX11" s="1">
        <f ca="1" t="shared" si="7"/>
        <v>-0.32600491576166135</v>
      </c>
      <c r="AY11" s="1">
        <f ca="1" t="shared" si="7"/>
        <v>-0.23941498318597348</v>
      </c>
      <c r="AZ11" s="1">
        <f ca="1" t="shared" si="7"/>
        <v>-0.2582207911230891</v>
      </c>
      <c r="BA11" s="1">
        <f ca="1" t="shared" si="7"/>
        <v>-0.2391844134380538</v>
      </c>
      <c r="BB11" s="1">
        <f ca="1" t="shared" si="7"/>
        <v>-0.1473431808367617</v>
      </c>
      <c r="BC11" s="1">
        <f ca="1" t="shared" si="7"/>
        <v>-0.12904902207963376</v>
      </c>
      <c r="BD11" s="1">
        <f ca="1" t="shared" si="7"/>
        <v>-0.013468904478412702</v>
      </c>
      <c r="BE11" s="1">
        <f ca="1" t="shared" si="7"/>
        <v>0.043897569769834555</v>
      </c>
      <c r="BF11" s="1">
        <f ca="1" t="shared" si="7"/>
        <v>-0.060665976375248884</v>
      </c>
      <c r="BG11" s="1">
        <f ca="1" t="shared" si="7"/>
        <v>-0.12484133404435034</v>
      </c>
      <c r="BH11" s="1">
        <f ca="1" t="shared" si="7"/>
        <v>-0.10921466427097255</v>
      </c>
      <c r="BI11" s="1">
        <f ca="1" t="shared" si="7"/>
        <v>-0.16414524592195673</v>
      </c>
      <c r="BJ11" s="1">
        <f ca="1" t="shared" si="7"/>
        <v>-0.4169216741092946</v>
      </c>
      <c r="BK11" s="1">
        <f ca="1" t="shared" si="7"/>
        <v>-0.2830035752208371</v>
      </c>
      <c r="BL11" s="1">
        <f ca="1" t="shared" si="7"/>
        <v>-0.12757650357215555</v>
      </c>
      <c r="BM11" s="1">
        <f ca="1" t="shared" si="7"/>
        <v>-0.08561567561929603</v>
      </c>
      <c r="BN11" s="1">
        <f ca="1" t="shared" si="7"/>
        <v>0.011431147833788236</v>
      </c>
      <c r="BO11" s="1">
        <f ca="1" t="shared" si="7"/>
        <v>-0.1011714277284707</v>
      </c>
      <c r="BP11" s="1">
        <f ca="1" t="shared" si="7"/>
        <v>-0.03123589099256993</v>
      </c>
      <c r="BQ11" s="1">
        <f ca="1" t="shared" si="7"/>
        <v>-0.07421059991990653</v>
      </c>
      <c r="BR11" s="1">
        <f ca="1" t="shared" si="7"/>
        <v>-0.08016687878072722</v>
      </c>
      <c r="BS11" s="1">
        <f ca="1" t="shared" si="7"/>
        <v>-0.07743324420726341</v>
      </c>
      <c r="BT11" s="1">
        <f ca="1" t="shared" si="7"/>
        <v>-0.10742988505758891</v>
      </c>
      <c r="BU11" s="1">
        <f ca="1" t="shared" si="7"/>
        <v>-0.14784184007795445</v>
      </c>
      <c r="BV11" s="1">
        <f ca="1" t="shared" si="7"/>
        <v>-0.09118492932734926</v>
      </c>
      <c r="BW11" s="1">
        <f ca="1" t="shared" si="7"/>
        <v>-0.3380674395856318</v>
      </c>
      <c r="BX11" s="1">
        <f ca="1" t="shared" si="7"/>
        <v>-0.6132486596184676</v>
      </c>
      <c r="BY11" s="1">
        <f ca="1" t="shared" si="7"/>
        <v>-0.6838162438225073</v>
      </c>
      <c r="BZ11" s="1">
        <f ca="1" t="shared" si="7"/>
        <v>-0.7177719777256163</v>
      </c>
      <c r="CA11" s="1">
        <f ca="1" t="shared" si="7"/>
        <v>-0.7060168834069843</v>
      </c>
      <c r="CB11" s="1">
        <f ca="1" t="shared" si="7"/>
        <v>-0.7406790496983313</v>
      </c>
      <c r="CC11" s="1">
        <f ca="1" t="shared" si="3"/>
        <v>-0.7547417660390912</v>
      </c>
      <c r="CD11" s="1">
        <f ca="1" t="shared" si="3"/>
        <v>-0.7066121434857576</v>
      </c>
      <c r="CE11" s="1">
        <f ca="1" t="shared" si="3"/>
        <v>-0.6045623713434821</v>
      </c>
      <c r="CF11" s="1">
        <f ca="1" t="shared" si="3"/>
        <v>-0.6162950057969813</v>
      </c>
      <c r="CG11" s="1">
        <f ca="1" t="shared" si="3"/>
        <v>-0.6022132555947272</v>
      </c>
      <c r="CH11" s="1">
        <f ca="1" t="shared" si="3"/>
        <v>-0.6606553424175098</v>
      </c>
      <c r="CI11" s="1">
        <f ca="1" t="shared" si="3"/>
        <v>-0.618362162173461</v>
      </c>
      <c r="CJ11" s="1">
        <f ca="1" t="shared" si="3"/>
        <v>-0.8115324578202194</v>
      </c>
      <c r="CK11" s="1">
        <f ca="1" t="shared" si="3"/>
        <v>-0.8881202440759979</v>
      </c>
      <c r="CL11" s="1">
        <f ca="1" t="shared" si="3"/>
        <v>-0.7301541290634186</v>
      </c>
      <c r="CM11" s="1">
        <f ca="1" t="shared" si="3"/>
        <v>-0.5573218520637155</v>
      </c>
      <c r="CN11" s="1">
        <f ca="1" t="shared" si="3"/>
        <v>-0.6090579575807227</v>
      </c>
      <c r="CO11" s="1">
        <f ca="1" t="shared" si="3"/>
        <v>-0.5566627399003964</v>
      </c>
      <c r="CP11" s="1">
        <f ca="1" t="shared" si="3"/>
        <v>-0.4568783346193347</v>
      </c>
      <c r="CQ11" s="1">
        <f ca="1" t="shared" si="3"/>
        <v>-0.42468177983702354</v>
      </c>
      <c r="CR11" s="1">
        <f ca="1" t="shared" si="3"/>
        <v>-0.39552733628370534</v>
      </c>
      <c r="CS11" s="1">
        <f ca="1" t="shared" si="3"/>
        <v>-0.3199881112894385</v>
      </c>
      <c r="CT11" s="1">
        <f ca="1" t="shared" si="3"/>
        <v>-0.294106205190473</v>
      </c>
      <c r="CU11" s="1">
        <f ca="1" t="shared" si="3"/>
        <v>-0.13127661147234734</v>
      </c>
      <c r="CV11" s="1">
        <f ca="1" t="shared" si="3"/>
        <v>-0.20626244591755233</v>
      </c>
      <c r="CW11" s="1">
        <f ca="1" t="shared" si="3"/>
        <v>-0.08607980421783681</v>
      </c>
      <c r="CX11" s="1">
        <f ca="1" t="shared" si="3"/>
        <v>0.0027649581553990527</v>
      </c>
      <c r="CY11" s="1">
        <f ca="1" t="shared" si="3"/>
        <v>-0.17278558364318264</v>
      </c>
      <c r="CZ11" s="1">
        <f ca="1" t="shared" si="3"/>
        <v>-0.24565207408267703</v>
      </c>
      <c r="DA11" s="1">
        <f ca="1" t="shared" si="3"/>
        <v>-0.32094712386557706</v>
      </c>
      <c r="DB11" s="1">
        <f ca="1" t="shared" si="3"/>
        <v>-0.30556128100398483</v>
      </c>
      <c r="DC11" s="1">
        <f ca="1" t="shared" si="3"/>
        <v>-0.2484546349773581</v>
      </c>
      <c r="DD11" s="1">
        <f ca="1" t="shared" si="3"/>
        <v>-0.2658426015110036</v>
      </c>
      <c r="DE11" s="1">
        <f ca="1" t="shared" si="3"/>
        <v>-0.2524513196719508</v>
      </c>
      <c r="DF11" s="1">
        <f ca="1" t="shared" si="3"/>
        <v>-0.23740850281792678</v>
      </c>
      <c r="DG11" s="1">
        <f ca="1" t="shared" si="3"/>
        <v>-0.12318720644358921</v>
      </c>
      <c r="DH11" s="1">
        <f ca="1" t="shared" si="3"/>
        <v>-0.015605212065085389</v>
      </c>
      <c r="DI11" s="1">
        <f ca="1" t="shared" si="3"/>
        <v>0.11970870366494318</v>
      </c>
      <c r="DJ11" s="1">
        <f ca="1" t="shared" si="3"/>
        <v>0.1892981222396511</v>
      </c>
      <c r="DK11" s="1">
        <f ca="1" t="shared" si="3"/>
        <v>0.31165266283798704</v>
      </c>
      <c r="DL11" s="4"/>
      <c r="DM11" s="4"/>
    </row>
    <row r="12" spans="1:117" ht="12.7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3" t="s">
        <v>1</v>
      </c>
      <c r="N12" s="3">
        <v>4</v>
      </c>
      <c r="O12" s="1">
        <f t="shared" si="4"/>
        <v>0</v>
      </c>
      <c r="P12" s="1">
        <f ca="1" t="shared" si="5"/>
        <v>-0.05371504915558796</v>
      </c>
      <c r="Q12" s="1">
        <f ca="1" t="shared" si="7"/>
        <v>-0.01564381143827369</v>
      </c>
      <c r="R12" s="1">
        <f ca="1" t="shared" si="7"/>
        <v>-0.04101010985694017</v>
      </c>
      <c r="S12" s="1">
        <f ca="1" t="shared" si="7"/>
        <v>0.008884233118051428</v>
      </c>
      <c r="T12" s="1">
        <f ca="1" t="shared" si="7"/>
        <v>0.15489977833494284</v>
      </c>
      <c r="U12" s="1">
        <f ca="1" t="shared" si="7"/>
        <v>-0.02605926069986389</v>
      </c>
      <c r="V12" s="1">
        <f ca="1" t="shared" si="7"/>
        <v>0.06340130459050752</v>
      </c>
      <c r="W12" s="1">
        <f ca="1" t="shared" si="7"/>
        <v>-0.054429593677421645</v>
      </c>
      <c r="X12" s="1">
        <f ca="1" t="shared" si="7"/>
        <v>-0.1525647919641623</v>
      </c>
      <c r="Y12" s="1">
        <f ca="1" t="shared" si="7"/>
        <v>-0.05587188990778354</v>
      </c>
      <c r="Z12" s="1">
        <f ca="1" t="shared" si="7"/>
        <v>0.09296669003411766</v>
      </c>
      <c r="AA12" s="1">
        <f ca="1" t="shared" si="7"/>
        <v>0.18635203721768684</v>
      </c>
      <c r="AB12" s="1">
        <f ca="1" t="shared" si="7"/>
        <v>0.19410448057847401</v>
      </c>
      <c r="AC12" s="1">
        <f ca="1" t="shared" si="7"/>
        <v>0.20142139560876815</v>
      </c>
      <c r="AD12" s="1">
        <f ca="1" t="shared" si="7"/>
        <v>0.1667444922598993</v>
      </c>
      <c r="AE12" s="1">
        <f ca="1" t="shared" si="7"/>
        <v>0.1529567202178101</v>
      </c>
      <c r="AF12" s="1">
        <f ca="1" t="shared" si="7"/>
        <v>0.16955331226953618</v>
      </c>
      <c r="AG12" s="1">
        <f ca="1" t="shared" si="7"/>
        <v>0.21973949806611975</v>
      </c>
      <c r="AH12" s="1">
        <f ca="1" t="shared" si="7"/>
        <v>0.3013546959091106</v>
      </c>
      <c r="AI12" s="1">
        <f ca="1" t="shared" si="7"/>
        <v>0.28687948012555725</v>
      </c>
      <c r="AJ12" s="1">
        <f ca="1" t="shared" si="7"/>
        <v>0.46725611162651237</v>
      </c>
      <c r="AK12" s="1">
        <f ca="1" t="shared" si="7"/>
        <v>0.586216142753955</v>
      </c>
      <c r="AL12" s="1">
        <f ca="1" t="shared" si="7"/>
        <v>0.6086943792680009</v>
      </c>
      <c r="AM12" s="1">
        <f ca="1" t="shared" si="7"/>
        <v>0.563747994658206</v>
      </c>
      <c r="AN12" s="1">
        <f ca="1" t="shared" si="7"/>
        <v>0.5318145041865703</v>
      </c>
      <c r="AO12" s="1">
        <f ca="1" t="shared" si="7"/>
        <v>0.5394046442933242</v>
      </c>
      <c r="AP12" s="1">
        <f ca="1" t="shared" si="7"/>
        <v>0.4893953453332288</v>
      </c>
      <c r="AQ12" s="1">
        <f ca="1" t="shared" si="7"/>
        <v>0.5241518085546025</v>
      </c>
      <c r="AR12" s="1">
        <f ca="1" t="shared" si="7"/>
        <v>0.5628400276982258</v>
      </c>
      <c r="AS12" s="1">
        <f ca="1" t="shared" si="7"/>
        <v>0.6353467880190552</v>
      </c>
      <c r="AT12" s="1">
        <f ca="1" t="shared" si="7"/>
        <v>0.6658286301351442</v>
      </c>
      <c r="AU12" s="1">
        <f ca="1" t="shared" si="7"/>
        <v>0.7436440853482714</v>
      </c>
      <c r="AV12" s="1">
        <f ca="1" t="shared" si="7"/>
        <v>0.7992467899282744</v>
      </c>
      <c r="AW12" s="1">
        <f ca="1" t="shared" si="7"/>
        <v>0.776421856427278</v>
      </c>
      <c r="AX12" s="1">
        <f ca="1" t="shared" si="7"/>
        <v>0.8244466309693711</v>
      </c>
      <c r="AY12" s="1">
        <f ca="1" t="shared" si="7"/>
        <v>0.6961396714011432</v>
      </c>
      <c r="AZ12" s="1">
        <f ca="1" t="shared" si="7"/>
        <v>0.6196234805016541</v>
      </c>
      <c r="BA12" s="1">
        <f ca="1" t="shared" si="7"/>
        <v>0.5925053817509232</v>
      </c>
      <c r="BB12" s="1">
        <f ca="1" t="shared" si="7"/>
        <v>0.5213018224846446</v>
      </c>
      <c r="BC12" s="1">
        <f ca="1" t="shared" si="7"/>
        <v>0.4263183236366341</v>
      </c>
      <c r="BD12" s="1">
        <f ca="1" t="shared" si="7"/>
        <v>0.526487902507033</v>
      </c>
      <c r="BE12" s="1">
        <f ca="1" t="shared" si="7"/>
        <v>0.5181776623225521</v>
      </c>
      <c r="BF12" s="1">
        <f ca="1" t="shared" si="7"/>
        <v>0.31186805071149976</v>
      </c>
      <c r="BG12" s="1">
        <f ca="1" t="shared" si="7"/>
        <v>0.2998372489405081</v>
      </c>
      <c r="BH12" s="1">
        <f ca="1" t="shared" si="7"/>
        <v>0.3905890238247654</v>
      </c>
      <c r="BI12" s="1">
        <f ca="1" t="shared" si="7"/>
        <v>0.5307482539189222</v>
      </c>
      <c r="BJ12" s="1">
        <f ca="1" t="shared" si="7"/>
        <v>0.6800878788917917</v>
      </c>
      <c r="BK12" s="1">
        <f ca="1" t="shared" si="7"/>
        <v>0.7111213597027366</v>
      </c>
      <c r="BL12" s="1">
        <f ca="1" t="shared" si="7"/>
        <v>0.5967879497326944</v>
      </c>
      <c r="BM12" s="1">
        <f ca="1" t="shared" si="7"/>
        <v>0.6746421824494151</v>
      </c>
      <c r="BN12" s="1">
        <f ca="1" t="shared" si="7"/>
        <v>0.6509014992259831</v>
      </c>
      <c r="BO12" s="1">
        <f ca="1" t="shared" si="7"/>
        <v>0.6980980110166348</v>
      </c>
      <c r="BP12" s="1">
        <f ca="1" t="shared" si="7"/>
        <v>0.5831199569385058</v>
      </c>
      <c r="BQ12" s="1">
        <f ca="1" t="shared" si="7"/>
        <v>0.38423258790968273</v>
      </c>
      <c r="BR12" s="1">
        <f ca="1" t="shared" si="7"/>
        <v>0.4508401910323296</v>
      </c>
      <c r="BS12" s="1">
        <f ca="1" t="shared" si="7"/>
        <v>0.715505150305541</v>
      </c>
      <c r="BT12" s="1">
        <f ca="1" t="shared" si="7"/>
        <v>0.7913806371912075</v>
      </c>
      <c r="BU12" s="1">
        <f ca="1" t="shared" si="7"/>
        <v>0.8016776982304993</v>
      </c>
      <c r="BV12" s="1">
        <f ca="1" t="shared" si="7"/>
        <v>0.8210303229861902</v>
      </c>
      <c r="BW12" s="1">
        <f ca="1" t="shared" si="7"/>
        <v>0.7877896992443769</v>
      </c>
      <c r="BX12" s="1">
        <f ca="1" t="shared" si="7"/>
        <v>0.8248765771971291</v>
      </c>
      <c r="BY12" s="1">
        <f ca="1" t="shared" si="7"/>
        <v>0.9682708529674755</v>
      </c>
      <c r="BZ12" s="1">
        <f ca="1" t="shared" si="7"/>
        <v>0.9800808842590589</v>
      </c>
      <c r="CA12" s="1">
        <f ca="1" t="shared" si="7"/>
        <v>1.1098135304219425</v>
      </c>
      <c r="CB12" s="1">
        <f ca="1" t="shared" si="7"/>
        <v>1.1037544903887309</v>
      </c>
      <c r="CC12" s="1">
        <f ca="1" t="shared" si="3"/>
        <v>1.066031522589138</v>
      </c>
      <c r="CD12" s="1">
        <f ca="1" t="shared" si="3"/>
        <v>1.055921519127096</v>
      </c>
      <c r="CE12" s="1">
        <f ca="1" t="shared" si="3"/>
        <v>1.2487909244016207</v>
      </c>
      <c r="CF12" s="1">
        <f ca="1" t="shared" si="3"/>
        <v>1.2445516602388078</v>
      </c>
      <c r="CG12" s="1">
        <f ca="1" t="shared" si="3"/>
        <v>1.3542904353311325</v>
      </c>
      <c r="CH12" s="1">
        <f ca="1" t="shared" si="3"/>
        <v>1.5336011154642373</v>
      </c>
      <c r="CI12" s="1">
        <f ca="1" t="shared" si="3"/>
        <v>1.4814302947042257</v>
      </c>
      <c r="CJ12" s="1">
        <f ca="1" t="shared" si="3"/>
        <v>1.516723623905945</v>
      </c>
      <c r="CK12" s="1">
        <f ca="1" t="shared" si="3"/>
        <v>1.5428380694390313</v>
      </c>
      <c r="CL12" s="1">
        <f ca="1" t="shared" si="3"/>
        <v>1.5309169983192001</v>
      </c>
      <c r="CM12" s="1">
        <f ca="1" t="shared" si="3"/>
        <v>1.5906142306251625</v>
      </c>
      <c r="CN12" s="1">
        <f ca="1" t="shared" si="3"/>
        <v>1.5636572418232548</v>
      </c>
      <c r="CO12" s="1">
        <f ca="1" t="shared" si="3"/>
        <v>1.5078945013427845</v>
      </c>
      <c r="CP12" s="1">
        <f ca="1" t="shared" si="3"/>
        <v>1.6136723122486367</v>
      </c>
      <c r="CQ12" s="1">
        <f ca="1" t="shared" si="3"/>
        <v>1.6630234158599344</v>
      </c>
      <c r="CR12" s="1">
        <f ca="1" t="shared" si="3"/>
        <v>1.7505386030027008</v>
      </c>
      <c r="CS12" s="1">
        <f ca="1" t="shared" si="3"/>
        <v>1.65274871125578</v>
      </c>
      <c r="CT12" s="1">
        <f ca="1" t="shared" si="3"/>
        <v>1.6557864977740901</v>
      </c>
      <c r="CU12" s="1">
        <f ca="1" t="shared" si="3"/>
        <v>1.7121871685168455</v>
      </c>
      <c r="CV12" s="1">
        <f ca="1" t="shared" si="3"/>
        <v>1.7445196758098656</v>
      </c>
      <c r="CW12" s="1">
        <f ca="1" t="shared" si="3"/>
        <v>1.7529899245924805</v>
      </c>
      <c r="CX12" s="1">
        <f ca="1" t="shared" si="3"/>
        <v>1.8750341770511774</v>
      </c>
      <c r="CY12" s="1">
        <f ca="1" t="shared" si="3"/>
        <v>1.8325193545164797</v>
      </c>
      <c r="CZ12" s="1">
        <f ca="1" t="shared" si="3"/>
        <v>1.9496530633413904</v>
      </c>
      <c r="DA12" s="1">
        <f ca="1" t="shared" si="3"/>
        <v>1.9760437786139033</v>
      </c>
      <c r="DB12" s="1">
        <f ca="1" t="shared" si="3"/>
        <v>1.9283964635336286</v>
      </c>
      <c r="DC12" s="1">
        <f ca="1" t="shared" si="3"/>
        <v>2.0631851454896863</v>
      </c>
      <c r="DD12" s="1">
        <f ca="1" t="shared" si="3"/>
        <v>1.8509468652415202</v>
      </c>
      <c r="DE12" s="1">
        <f ca="1" t="shared" si="3"/>
        <v>1.8264236953466397</v>
      </c>
      <c r="DF12" s="1">
        <f ca="1" t="shared" si="3"/>
        <v>1.9000613398915172</v>
      </c>
      <c r="DG12" s="1">
        <f ca="1" t="shared" si="3"/>
        <v>1.8467729671493374</v>
      </c>
      <c r="DH12" s="1">
        <f ca="1" t="shared" si="3"/>
        <v>1.7640506220431484</v>
      </c>
      <c r="DI12" s="1">
        <f ca="1" t="shared" si="3"/>
        <v>1.6687198391085056</v>
      </c>
      <c r="DJ12" s="1">
        <f ca="1" t="shared" si="3"/>
        <v>1.4798472751338918</v>
      </c>
      <c r="DK12" s="1">
        <f ca="1" t="shared" si="3"/>
        <v>1.3326745522906813</v>
      </c>
      <c r="DL12" s="4"/>
      <c r="DM12" s="4"/>
    </row>
    <row r="13" spans="1:117" ht="12.7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3" t="s">
        <v>1</v>
      </c>
      <c r="N13" s="3">
        <v>5</v>
      </c>
      <c r="O13" s="1">
        <f t="shared" si="4"/>
        <v>0</v>
      </c>
      <c r="P13" s="1">
        <f ca="1" t="shared" si="5"/>
        <v>-0.00661460183896313</v>
      </c>
      <c r="Q13" s="1">
        <f ca="1" t="shared" si="7"/>
        <v>-0.16827415719701783</v>
      </c>
      <c r="R13" s="1">
        <f ca="1" t="shared" si="7"/>
        <v>-0.1942378709202749</v>
      </c>
      <c r="S13" s="1">
        <f ca="1" t="shared" si="7"/>
        <v>-0.12046408311847769</v>
      </c>
      <c r="T13" s="1">
        <f ca="1" t="shared" si="7"/>
        <v>-0.005748963818021993</v>
      </c>
      <c r="U13" s="1">
        <f ca="1" t="shared" si="7"/>
        <v>0.010193095448419485</v>
      </c>
      <c r="V13" s="1">
        <f ca="1" t="shared" si="7"/>
        <v>-0.02066562861212033</v>
      </c>
      <c r="W13" s="1">
        <f ca="1" t="shared" si="7"/>
        <v>0.02486632742976561</v>
      </c>
      <c r="X13" s="1">
        <f ca="1" t="shared" si="7"/>
        <v>-0.05951949405099932</v>
      </c>
      <c r="Y13" s="1">
        <f ca="1" t="shared" si="7"/>
        <v>0.07469779108607663</v>
      </c>
      <c r="Z13" s="1">
        <f ca="1" t="shared" si="7"/>
        <v>0.17815412651005513</v>
      </c>
      <c r="AA13" s="1">
        <f ca="1" t="shared" si="7"/>
        <v>0.2022644703127395</v>
      </c>
      <c r="AB13" s="1">
        <f ca="1" t="shared" si="7"/>
        <v>0.22151680817921865</v>
      </c>
      <c r="AC13" s="1">
        <f ca="1" t="shared" si="7"/>
        <v>0.27429966030591385</v>
      </c>
      <c r="AD13" s="1">
        <f ca="1" t="shared" si="7"/>
        <v>0.36839842553374574</v>
      </c>
      <c r="AE13" s="1">
        <f ca="1" t="shared" si="7"/>
        <v>0.5054451188872416</v>
      </c>
      <c r="AF13" s="1">
        <f ca="1" t="shared" si="7"/>
        <v>0.36424948389541256</v>
      </c>
      <c r="AG13" s="1">
        <f ca="1" t="shared" si="7"/>
        <v>0.3224553905064264</v>
      </c>
      <c r="AH13" s="1">
        <f ca="1" t="shared" si="7"/>
        <v>0.23146633500035554</v>
      </c>
      <c r="AI13" s="1">
        <f ca="1" t="shared" si="7"/>
        <v>0.2617298813439679</v>
      </c>
      <c r="AJ13" s="1">
        <f ca="1" t="shared" si="7"/>
        <v>0.34975651985479916</v>
      </c>
      <c r="AK13" s="1">
        <f ca="1" t="shared" si="7"/>
        <v>0.6308683075109798</v>
      </c>
      <c r="AL13" s="1">
        <f ca="1" t="shared" si="7"/>
        <v>0.7496625636750773</v>
      </c>
      <c r="AM13" s="1">
        <f ca="1" t="shared" si="7"/>
        <v>0.8297379116273077</v>
      </c>
      <c r="AN13" s="1">
        <f ca="1" t="shared" si="7"/>
        <v>0.8134884048460824</v>
      </c>
      <c r="AO13" s="1">
        <f ca="1" t="shared" si="7"/>
        <v>0.7892767995362991</v>
      </c>
      <c r="AP13" s="1">
        <f ca="1" t="shared" si="7"/>
        <v>0.631329140581975</v>
      </c>
      <c r="AQ13" s="1">
        <f ca="1" t="shared" si="7"/>
        <v>0.9020095224959415</v>
      </c>
      <c r="AR13" s="1">
        <f ca="1" t="shared" si="7"/>
        <v>0.9239563338960861</v>
      </c>
      <c r="AS13" s="1">
        <f ca="1" t="shared" si="7"/>
        <v>0.9366247046816458</v>
      </c>
      <c r="AT13" s="1">
        <f ca="1" t="shared" si="7"/>
        <v>0.8661091689691645</v>
      </c>
      <c r="AU13" s="1">
        <f ca="1" t="shared" si="7"/>
        <v>0.9034055753110721</v>
      </c>
      <c r="AV13" s="1">
        <f ca="1" t="shared" si="7"/>
        <v>0.8406769926883175</v>
      </c>
      <c r="AW13" s="1">
        <f ca="1" t="shared" si="7"/>
        <v>0.892989368272024</v>
      </c>
      <c r="AX13" s="1">
        <f ca="1" t="shared" si="7"/>
        <v>0.906498926150698</v>
      </c>
      <c r="AY13" s="1">
        <f ca="1" t="shared" si="7"/>
        <v>1.0146923253452373</v>
      </c>
      <c r="AZ13" s="1">
        <f ca="1" t="shared" si="7"/>
        <v>0.8483289346003778</v>
      </c>
      <c r="BA13" s="1">
        <f ca="1" t="shared" si="7"/>
        <v>0.984274003188749</v>
      </c>
      <c r="BB13" s="1">
        <f ca="1" t="shared" si="7"/>
        <v>1.0871198528014032</v>
      </c>
      <c r="BC13" s="1">
        <f ca="1" t="shared" si="7"/>
        <v>0.9333728797775492</v>
      </c>
      <c r="BD13" s="1">
        <f ca="1" t="shared" si="7"/>
        <v>1.0922265466573942</v>
      </c>
      <c r="BE13" s="1">
        <f ca="1" t="shared" si="7"/>
        <v>1.068771399383917</v>
      </c>
      <c r="BF13" s="1">
        <f ca="1" t="shared" si="7"/>
        <v>1.0623603139499092</v>
      </c>
      <c r="BG13" s="1">
        <f ca="1" t="shared" si="7"/>
        <v>1.0300345590161935</v>
      </c>
      <c r="BH13" s="1">
        <f ca="1" t="shared" si="7"/>
        <v>0.9785197777232301</v>
      </c>
      <c r="BI13" s="1">
        <f ca="1" t="shared" si="7"/>
        <v>0.882344624405972</v>
      </c>
      <c r="BJ13" s="1">
        <f ca="1" t="shared" si="7"/>
        <v>0.8969463212914607</v>
      </c>
      <c r="BK13" s="1">
        <f ca="1" t="shared" si="7"/>
        <v>1.0352524303544468</v>
      </c>
      <c r="BL13" s="1">
        <f ca="1" t="shared" si="7"/>
        <v>1.0549840932614831</v>
      </c>
      <c r="BM13" s="1">
        <f ca="1" t="shared" si="7"/>
        <v>1.106676572931392</v>
      </c>
      <c r="BN13" s="1">
        <f ca="1" t="shared" si="7"/>
        <v>1.0557235635180737</v>
      </c>
      <c r="BO13" s="1">
        <f ca="1" t="shared" si="7"/>
        <v>0.9899932243547588</v>
      </c>
      <c r="BP13" s="1">
        <f ca="1" t="shared" si="7"/>
        <v>1.0411844981740195</v>
      </c>
      <c r="BQ13" s="1">
        <f ca="1" t="shared" si="7"/>
        <v>0.8189793535058824</v>
      </c>
      <c r="BR13" s="1">
        <f ca="1" t="shared" si="7"/>
        <v>0.7807793379704762</v>
      </c>
      <c r="BS13" s="1">
        <f ca="1" t="shared" si="7"/>
        <v>0.6417447079988406</v>
      </c>
      <c r="BT13" s="1">
        <f ca="1" t="shared" si="7"/>
        <v>0.6569981949425516</v>
      </c>
      <c r="BU13" s="1">
        <f ca="1" t="shared" si="7"/>
        <v>0.7251120678195555</v>
      </c>
      <c r="BV13" s="1">
        <f ca="1" t="shared" si="7"/>
        <v>0.7751848832706303</v>
      </c>
      <c r="BW13" s="1">
        <f ca="1" t="shared" si="7"/>
        <v>0.8222683527956876</v>
      </c>
      <c r="BX13" s="1">
        <f ca="1" t="shared" si="7"/>
        <v>0.7275431297157235</v>
      </c>
      <c r="BY13" s="1">
        <f ca="1" t="shared" si="7"/>
        <v>0.7513465788771222</v>
      </c>
      <c r="BZ13" s="1">
        <f ca="1" t="shared" si="7"/>
        <v>0.6660058307034148</v>
      </c>
      <c r="CA13" s="1">
        <f ca="1" t="shared" si="7"/>
        <v>0.7733134313930379</v>
      </c>
      <c r="CB13" s="1">
        <f ca="1" t="shared" si="7"/>
        <v>0.7194389223706523</v>
      </c>
      <c r="CC13" s="1">
        <f ca="1" t="shared" si="3"/>
        <v>0.8538206105800262</v>
      </c>
      <c r="CD13" s="1">
        <f ca="1" t="shared" si="3"/>
        <v>0.8412706494402006</v>
      </c>
      <c r="CE13" s="1">
        <f ca="1" t="shared" si="3"/>
        <v>1.025217817621296</v>
      </c>
      <c r="CF13" s="1">
        <f ca="1" t="shared" si="3"/>
        <v>1.0017314475442132</v>
      </c>
      <c r="CG13" s="1">
        <f ca="1" t="shared" si="3"/>
        <v>1.0391418362494913</v>
      </c>
      <c r="CH13" s="1">
        <f ca="1" t="shared" si="3"/>
        <v>1.1698685343806188</v>
      </c>
      <c r="CI13" s="1">
        <f ca="1" t="shared" si="3"/>
        <v>1.2029468039157885</v>
      </c>
      <c r="CJ13" s="1">
        <f ca="1" t="shared" si="3"/>
        <v>1.2771943239291197</v>
      </c>
      <c r="CK13" s="1">
        <f ca="1" t="shared" si="3"/>
        <v>1.3454451951984792</v>
      </c>
      <c r="CL13" s="1">
        <f ca="1" t="shared" si="3"/>
        <v>1.2060583933544629</v>
      </c>
      <c r="CM13" s="1">
        <f ca="1" t="shared" si="3"/>
        <v>1.3141110042496527</v>
      </c>
      <c r="CN13" s="1">
        <f ca="1" t="shared" si="3"/>
        <v>1.368344754251184</v>
      </c>
      <c r="CO13" s="1">
        <f ca="1" t="shared" si="3"/>
        <v>1.425175775026774</v>
      </c>
      <c r="CP13" s="1">
        <f ca="1" t="shared" si="3"/>
        <v>1.5350012375529878</v>
      </c>
      <c r="CQ13" s="1">
        <f ca="1" t="shared" si="3"/>
        <v>1.651024672533958</v>
      </c>
      <c r="CR13" s="1">
        <f ca="1" t="shared" si="3"/>
        <v>1.5228379161186454</v>
      </c>
      <c r="CS13" s="1">
        <f ca="1" t="shared" si="3"/>
        <v>1.6816092069955226</v>
      </c>
      <c r="CT13" s="1">
        <f ca="1" t="shared" si="3"/>
        <v>1.7398652429470485</v>
      </c>
      <c r="CU13" s="1">
        <f ca="1" t="shared" si="3"/>
        <v>1.6682380914803925</v>
      </c>
      <c r="CV13" s="1">
        <f ca="1" t="shared" si="3"/>
        <v>1.7697344360349414</v>
      </c>
      <c r="CW13" s="1">
        <f ca="1" t="shared" si="3"/>
        <v>1.8698355767055153</v>
      </c>
      <c r="CX13" s="1">
        <f ca="1" t="shared" si="3"/>
        <v>1.8219499169119318</v>
      </c>
      <c r="CY13" s="1">
        <f ca="1" t="shared" si="3"/>
        <v>1.741348947109006</v>
      </c>
      <c r="CZ13" s="1">
        <f ca="1" t="shared" si="3"/>
        <v>1.7916645520810706</v>
      </c>
      <c r="DA13" s="1">
        <f ca="1" t="shared" si="3"/>
        <v>1.896532891064025</v>
      </c>
      <c r="DB13" s="1">
        <f ca="1" t="shared" si="3"/>
        <v>1.854187574413398</v>
      </c>
      <c r="DC13" s="1">
        <f ca="1" t="shared" si="3"/>
        <v>1.9358827446161633</v>
      </c>
      <c r="DD13" s="1">
        <f ca="1" t="shared" si="3"/>
        <v>1.9511555962472307</v>
      </c>
      <c r="DE13" s="1">
        <f ca="1" t="shared" si="3"/>
        <v>1.8551971766365014</v>
      </c>
      <c r="DF13" s="1">
        <f ca="1" t="shared" si="3"/>
        <v>1.8024859598214418</v>
      </c>
      <c r="DG13" s="1">
        <f ca="1" t="shared" si="3"/>
        <v>1.664950874262298</v>
      </c>
      <c r="DH13" s="1">
        <f ca="1" t="shared" si="3"/>
        <v>1.6073541583658628</v>
      </c>
      <c r="DI13" s="1">
        <f ca="1" t="shared" si="3"/>
        <v>1.487385932857241</v>
      </c>
      <c r="DJ13" s="1">
        <f ca="1" t="shared" si="3"/>
        <v>1.3947625823135583</v>
      </c>
      <c r="DK13" s="1">
        <f ca="1" t="shared" si="3"/>
        <v>1.5424588685548255</v>
      </c>
      <c r="DL13" s="4"/>
      <c r="DM13" s="4"/>
    </row>
    <row r="14" spans="1:117" ht="12.7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3" t="s">
        <v>1</v>
      </c>
      <c r="N14" s="3">
        <v>6</v>
      </c>
      <c r="O14" s="1">
        <f t="shared" si="4"/>
        <v>0</v>
      </c>
      <c r="P14" s="1">
        <f ca="1" t="shared" si="5"/>
        <v>0.10196077601867151</v>
      </c>
      <c r="Q14" s="1">
        <f ca="1" t="shared" si="7"/>
        <v>0.07386577121493201</v>
      </c>
      <c r="R14" s="1">
        <f ca="1" t="shared" si="7"/>
        <v>0.18335769555968195</v>
      </c>
      <c r="S14" s="1">
        <f ca="1" t="shared" si="7"/>
        <v>0.17378940805922818</v>
      </c>
      <c r="T14" s="1">
        <f ca="1" t="shared" si="7"/>
        <v>0.11895574148004424</v>
      </c>
      <c r="U14" s="1">
        <f ca="1" t="shared" si="7"/>
        <v>0.21709194916237506</v>
      </c>
      <c r="V14" s="1">
        <f ca="1" t="shared" si="7"/>
        <v>0.282592642317652</v>
      </c>
      <c r="W14" s="1">
        <f ca="1" t="shared" si="7"/>
        <v>0.30084699063473197</v>
      </c>
      <c r="X14" s="1">
        <f ca="1" t="shared" si="7"/>
        <v>0.24209727878419346</v>
      </c>
      <c r="Y14" s="1">
        <f ca="1" t="shared" si="7"/>
        <v>0.3491601406397601</v>
      </c>
      <c r="Z14" s="1">
        <f ca="1" t="shared" si="7"/>
        <v>0.45806308731738454</v>
      </c>
      <c r="AA14" s="1">
        <f ca="1" t="shared" si="7"/>
        <v>0.6181167021822336</v>
      </c>
      <c r="AB14" s="1">
        <f ca="1" t="shared" si="7"/>
        <v>0.49141902063082255</v>
      </c>
      <c r="AC14" s="1">
        <f ca="1" t="shared" si="7"/>
        <v>0.5266678041078803</v>
      </c>
      <c r="AD14" s="1">
        <f ca="1" t="shared" si="7"/>
        <v>0.5488495579096776</v>
      </c>
      <c r="AE14" s="1">
        <f ca="1" t="shared" si="7"/>
        <v>0.539974114664143</v>
      </c>
      <c r="AF14" s="1">
        <f ca="1" t="shared" si="7"/>
        <v>0.47333611990689306</v>
      </c>
      <c r="AG14" s="1">
        <f ca="1" t="shared" si="7"/>
        <v>0.5014891499082129</v>
      </c>
      <c r="AH14" s="1">
        <f ca="1" t="shared" si="7"/>
        <v>0.48858808212645044</v>
      </c>
      <c r="AI14" s="1">
        <f ca="1" t="shared" si="7"/>
        <v>0.4849141491001683</v>
      </c>
      <c r="AJ14" s="1">
        <f ca="1" t="shared" si="7"/>
        <v>0.5417454191057584</v>
      </c>
      <c r="AK14" s="1">
        <f ca="1" t="shared" si="7"/>
        <v>0.5390707193131793</v>
      </c>
      <c r="AL14" s="1">
        <f ca="1" t="shared" si="7"/>
        <v>0.6524574113774492</v>
      </c>
      <c r="AM14" s="1">
        <f ca="1" t="shared" si="7"/>
        <v>0.7460731821196067</v>
      </c>
      <c r="AN14" s="1">
        <f ca="1" t="shared" si="7"/>
        <v>0.5936005846071535</v>
      </c>
      <c r="AO14" s="1">
        <f ca="1" t="shared" si="7"/>
        <v>0.6131912525442844</v>
      </c>
      <c r="AP14" s="1">
        <f ca="1" t="shared" si="7"/>
        <v>0.6165501384776195</v>
      </c>
      <c r="AQ14" s="1">
        <f ca="1" t="shared" si="7"/>
        <v>0.5637518923999343</v>
      </c>
      <c r="AR14" s="1">
        <f ca="1" t="shared" si="7"/>
        <v>0.6522066408407489</v>
      </c>
      <c r="AS14" s="1">
        <f ca="1" t="shared" si="7"/>
        <v>0.519511002506006</v>
      </c>
      <c r="AT14" s="1">
        <f ca="1" t="shared" si="7"/>
        <v>0.5319479122402654</v>
      </c>
      <c r="AU14" s="1">
        <f ca="1" t="shared" si="7"/>
        <v>0.571283767370194</v>
      </c>
      <c r="AV14" s="1">
        <f ca="1" t="shared" si="7"/>
        <v>0.509766714991105</v>
      </c>
      <c r="AW14" s="1">
        <f ca="1" t="shared" si="7"/>
        <v>0.5680927059518069</v>
      </c>
      <c r="AX14" s="1">
        <f ca="1" t="shared" si="7"/>
        <v>0.6758795379229782</v>
      </c>
      <c r="AY14" s="1">
        <f ca="1" t="shared" si="7"/>
        <v>0.7647121209797618</v>
      </c>
      <c r="AZ14" s="1">
        <f ca="1" t="shared" si="7"/>
        <v>0.858513526418008</v>
      </c>
      <c r="BA14" s="1">
        <f ca="1" t="shared" si="7"/>
        <v>0.8177767411122804</v>
      </c>
      <c r="BB14" s="1">
        <f ca="1" t="shared" si="7"/>
        <v>0.7308781565284863</v>
      </c>
      <c r="BC14" s="1">
        <f ca="1" t="shared" si="7"/>
        <v>0.6610041136394598</v>
      </c>
      <c r="BD14" s="1">
        <f ca="1" t="shared" si="7"/>
        <v>0.5204627611470576</v>
      </c>
      <c r="BE14" s="1">
        <f ca="1" t="shared" si="7"/>
        <v>0.40883291145090667</v>
      </c>
      <c r="BF14" s="1">
        <f ca="1" t="shared" si="7"/>
        <v>0.45009142484611253</v>
      </c>
      <c r="BG14" s="1">
        <f ca="1" t="shared" si="7"/>
        <v>0.48056508444298385</v>
      </c>
      <c r="BH14" s="1">
        <f ca="1" t="shared" si="7"/>
        <v>0.539892898294695</v>
      </c>
      <c r="BI14" s="1">
        <f ca="1" t="shared" si="7"/>
        <v>0.5118146329910811</v>
      </c>
      <c r="BJ14" s="1">
        <f ca="1" t="shared" si="7"/>
        <v>0.5936808956066577</v>
      </c>
      <c r="BK14" s="1">
        <f ca="1" t="shared" si="7"/>
        <v>0.6841763034993235</v>
      </c>
      <c r="BL14" s="1">
        <f ca="1" t="shared" si="7"/>
        <v>0.6313934322028583</v>
      </c>
      <c r="BM14" s="1">
        <f ca="1" t="shared" si="7"/>
        <v>0.6313332931949951</v>
      </c>
      <c r="BN14" s="1">
        <f ca="1" t="shared" si="7"/>
        <v>0.6698081256383045</v>
      </c>
      <c r="BO14" s="1">
        <f ca="1" t="shared" si="7"/>
        <v>0.7381196878499422</v>
      </c>
      <c r="BP14" s="1">
        <f ca="1" t="shared" si="7"/>
        <v>0.7035674306593381</v>
      </c>
      <c r="BQ14" s="1">
        <f ca="1" t="shared" si="7"/>
        <v>0.6584809888877131</v>
      </c>
      <c r="BR14" s="1">
        <f ca="1" t="shared" si="7"/>
        <v>0.7045342389116018</v>
      </c>
      <c r="BS14" s="1">
        <f ca="1" t="shared" si="7"/>
        <v>0.8442339947121684</v>
      </c>
      <c r="BT14" s="1">
        <f ca="1" t="shared" si="7"/>
        <v>1.005579376358194</v>
      </c>
      <c r="BU14" s="1">
        <f ca="1" t="shared" si="7"/>
        <v>1.1066577411617673</v>
      </c>
      <c r="BV14" s="1">
        <f ca="1" t="shared" si="7"/>
        <v>1.349680009935049</v>
      </c>
      <c r="BW14" s="1">
        <f ca="1" t="shared" si="7"/>
        <v>1.376982907727196</v>
      </c>
      <c r="BX14" s="1">
        <f ca="1" t="shared" si="7"/>
        <v>1.3957578792121654</v>
      </c>
      <c r="BY14" s="1">
        <f ca="1" t="shared" si="7"/>
        <v>1.4971967573150016</v>
      </c>
      <c r="BZ14" s="1">
        <f ca="1" t="shared" si="7"/>
        <v>1.6069261446429075</v>
      </c>
      <c r="CA14" s="1">
        <f ca="1" t="shared" si="7"/>
        <v>1.472579472498606</v>
      </c>
      <c r="CB14" s="1">
        <f aca="true" ca="1" t="shared" si="8" ref="CB14:DK17">CA14+$B$10*NORMSINV(RAND())</f>
        <v>1.454222344409158</v>
      </c>
      <c r="CC14" s="1">
        <f ca="1" t="shared" si="8"/>
        <v>1.4075441768291177</v>
      </c>
      <c r="CD14" s="1">
        <f ca="1" t="shared" si="8"/>
        <v>1.3493467827341463</v>
      </c>
      <c r="CE14" s="1">
        <f ca="1" t="shared" si="8"/>
        <v>1.3556355867587713</v>
      </c>
      <c r="CF14" s="1">
        <f ca="1" t="shared" si="8"/>
        <v>1.6536206318738094</v>
      </c>
      <c r="CG14" s="1">
        <f ca="1" t="shared" si="8"/>
        <v>1.5999855184547802</v>
      </c>
      <c r="CH14" s="1">
        <f ca="1" t="shared" si="8"/>
        <v>1.77082277104202</v>
      </c>
      <c r="CI14" s="1">
        <f ca="1" t="shared" si="8"/>
        <v>2.024259695931774</v>
      </c>
      <c r="CJ14" s="1">
        <f ca="1" t="shared" si="8"/>
        <v>2.139895255165831</v>
      </c>
      <c r="CK14" s="1">
        <f ca="1" t="shared" si="8"/>
        <v>2.00448013824861</v>
      </c>
      <c r="CL14" s="1">
        <f ca="1" t="shared" si="8"/>
        <v>1.893278603655404</v>
      </c>
      <c r="CM14" s="1">
        <f ca="1" t="shared" si="8"/>
        <v>1.8786772226818245</v>
      </c>
      <c r="CN14" s="1">
        <f ca="1" t="shared" si="8"/>
        <v>1.9188023225333593</v>
      </c>
      <c r="CO14" s="1">
        <f ca="1" t="shared" si="8"/>
        <v>1.9158781229698556</v>
      </c>
      <c r="CP14" s="1">
        <f ca="1" t="shared" si="8"/>
        <v>2.080898020241626</v>
      </c>
      <c r="CQ14" s="1">
        <f ca="1" t="shared" si="8"/>
        <v>2.062463185730602</v>
      </c>
      <c r="CR14" s="1">
        <f ca="1" t="shared" si="8"/>
        <v>2.0155517481111844</v>
      </c>
      <c r="CS14" s="1">
        <f ca="1" t="shared" si="8"/>
        <v>1.914015400721523</v>
      </c>
      <c r="CT14" s="1">
        <f ca="1" t="shared" si="8"/>
        <v>2.0173750107722905</v>
      </c>
      <c r="CU14" s="1">
        <f ca="1" t="shared" si="8"/>
        <v>1.6938941950047055</v>
      </c>
      <c r="CV14" s="1">
        <f ca="1" t="shared" si="8"/>
        <v>1.6450586002951797</v>
      </c>
      <c r="CW14" s="1">
        <f ca="1" t="shared" si="8"/>
        <v>1.6454086489013602</v>
      </c>
      <c r="CX14" s="1">
        <f ca="1" t="shared" si="8"/>
        <v>1.7106519561863698</v>
      </c>
      <c r="CY14" s="1">
        <f ca="1" t="shared" si="8"/>
        <v>1.8186008717566287</v>
      </c>
      <c r="CZ14" s="1">
        <f ca="1" t="shared" si="8"/>
        <v>1.8429664651219486</v>
      </c>
      <c r="DA14" s="1">
        <f ca="1" t="shared" si="8"/>
        <v>1.6384996837936623</v>
      </c>
      <c r="DB14" s="1">
        <f ca="1" t="shared" si="8"/>
        <v>1.760386780629219</v>
      </c>
      <c r="DC14" s="1">
        <f ca="1" t="shared" si="8"/>
        <v>1.849346617458682</v>
      </c>
      <c r="DD14" s="1">
        <f ca="1" t="shared" si="8"/>
        <v>1.844833285214388</v>
      </c>
      <c r="DE14" s="1">
        <f ca="1" t="shared" si="8"/>
        <v>1.9067718660083126</v>
      </c>
      <c r="DF14" s="1">
        <f ca="1" t="shared" si="8"/>
        <v>1.8142314531639774</v>
      </c>
      <c r="DG14" s="1">
        <f ca="1" t="shared" si="8"/>
        <v>1.867529043120972</v>
      </c>
      <c r="DH14" s="1">
        <f ca="1" t="shared" si="8"/>
        <v>1.704751982422866</v>
      </c>
      <c r="DI14" s="1">
        <f ca="1" t="shared" si="8"/>
        <v>1.8502202228443068</v>
      </c>
      <c r="DJ14" s="1">
        <f ca="1" t="shared" si="8"/>
        <v>1.9097225527379558</v>
      </c>
      <c r="DK14" s="1">
        <f ca="1" t="shared" si="8"/>
        <v>1.7120550404668018</v>
      </c>
      <c r="DL14" s="4"/>
      <c r="DM14" s="4"/>
    </row>
    <row r="15" spans="1:117" ht="12.7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3" t="s">
        <v>1</v>
      </c>
      <c r="N15" s="3">
        <v>7</v>
      </c>
      <c r="O15" s="1">
        <f t="shared" si="4"/>
        <v>0</v>
      </c>
      <c r="P15" s="1">
        <f ca="1" t="shared" si="5"/>
        <v>0.013841084524268188</v>
      </c>
      <c r="Q15" s="1">
        <f aca="true" ca="1" t="shared" si="9" ref="Q15:CB18">P15+$B$10*NORMSINV(RAND())</f>
        <v>-0.0017795451865140095</v>
      </c>
      <c r="R15" s="1">
        <f ca="1" t="shared" si="9"/>
        <v>0.04189995758926694</v>
      </c>
      <c r="S15" s="1">
        <f ca="1" t="shared" si="9"/>
        <v>0.050659771589522694</v>
      </c>
      <c r="T15" s="1">
        <f ca="1" t="shared" si="9"/>
        <v>0.01664322961409319</v>
      </c>
      <c r="U15" s="1">
        <f ca="1" t="shared" si="9"/>
        <v>-0.02080049155997902</v>
      </c>
      <c r="V15" s="1">
        <f ca="1" t="shared" si="9"/>
        <v>0.05510198144129263</v>
      </c>
      <c r="W15" s="1">
        <f ca="1" t="shared" si="9"/>
        <v>0.020867651280172143</v>
      </c>
      <c r="X15" s="1">
        <f ca="1" t="shared" si="9"/>
        <v>0.2520955590352651</v>
      </c>
      <c r="Y15" s="1">
        <f ca="1" t="shared" si="9"/>
        <v>0.1608340726235349</v>
      </c>
      <c r="Z15" s="1">
        <f ca="1" t="shared" si="9"/>
        <v>0.12621555571892917</v>
      </c>
      <c r="AA15" s="1">
        <f ca="1" t="shared" si="9"/>
        <v>0.07796223893695112</v>
      </c>
      <c r="AB15" s="1">
        <f ca="1" t="shared" si="9"/>
        <v>0.1450506014143238</v>
      </c>
      <c r="AC15" s="1">
        <f ca="1" t="shared" si="9"/>
        <v>0.035768071875285246</v>
      </c>
      <c r="AD15" s="1">
        <f ca="1" t="shared" si="9"/>
        <v>0.09647636605463418</v>
      </c>
      <c r="AE15" s="1">
        <f ca="1" t="shared" si="9"/>
        <v>0.08545532916343815</v>
      </c>
      <c r="AF15" s="1">
        <f ca="1" t="shared" si="9"/>
        <v>0.1003946246492181</v>
      </c>
      <c r="AG15" s="1">
        <f ca="1" t="shared" si="9"/>
        <v>0.02673486734240743</v>
      </c>
      <c r="AH15" s="1">
        <f ca="1" t="shared" si="9"/>
        <v>0.07992189475212444</v>
      </c>
      <c r="AI15" s="1">
        <f ca="1" t="shared" si="9"/>
        <v>0.10622114260455087</v>
      </c>
      <c r="AJ15" s="1">
        <f ca="1" t="shared" si="9"/>
        <v>0.01816168631541533</v>
      </c>
      <c r="AK15" s="1">
        <f ca="1" t="shared" si="9"/>
        <v>0.03689755079164657</v>
      </c>
      <c r="AL15" s="1">
        <f ca="1" t="shared" si="9"/>
        <v>0.07745702203699992</v>
      </c>
      <c r="AM15" s="1">
        <f ca="1" t="shared" si="9"/>
        <v>0.16796974768588296</v>
      </c>
      <c r="AN15" s="1">
        <f ca="1" t="shared" si="9"/>
        <v>0.10169664937298634</v>
      </c>
      <c r="AO15" s="1">
        <f ca="1" t="shared" si="9"/>
        <v>-0.13042446240470476</v>
      </c>
      <c r="AP15" s="1">
        <f ca="1" t="shared" si="9"/>
        <v>-0.173125061452729</v>
      </c>
      <c r="AQ15" s="1">
        <f ca="1" t="shared" si="9"/>
        <v>-0.33988764733981447</v>
      </c>
      <c r="AR15" s="1">
        <f ca="1" t="shared" si="9"/>
        <v>-0.3373977057489947</v>
      </c>
      <c r="AS15" s="1">
        <f ca="1" t="shared" si="9"/>
        <v>-0.30300615128231934</v>
      </c>
      <c r="AT15" s="1">
        <f ca="1" t="shared" si="9"/>
        <v>-0.5345837624660902</v>
      </c>
      <c r="AU15" s="1">
        <f ca="1" t="shared" si="9"/>
        <v>-0.47560788520114494</v>
      </c>
      <c r="AV15" s="1">
        <f ca="1" t="shared" si="9"/>
        <v>-0.5108824783656916</v>
      </c>
      <c r="AW15" s="1">
        <f ca="1" t="shared" si="9"/>
        <v>-0.44270279384437594</v>
      </c>
      <c r="AX15" s="1">
        <f ca="1" t="shared" si="9"/>
        <v>-0.5156419325724076</v>
      </c>
      <c r="AY15" s="1">
        <f ca="1" t="shared" si="9"/>
        <v>-0.4587993634498068</v>
      </c>
      <c r="AZ15" s="1">
        <f ca="1" t="shared" si="9"/>
        <v>-0.5196845712742717</v>
      </c>
      <c r="BA15" s="1">
        <f ca="1" t="shared" si="9"/>
        <v>-0.5270337355091776</v>
      </c>
      <c r="BB15" s="1">
        <f ca="1" t="shared" si="9"/>
        <v>-0.42596589057628315</v>
      </c>
      <c r="BC15" s="1">
        <f ca="1" t="shared" si="9"/>
        <v>-0.36411304917505444</v>
      </c>
      <c r="BD15" s="1">
        <f ca="1" t="shared" si="9"/>
        <v>-0.33839514294174594</v>
      </c>
      <c r="BE15" s="1">
        <f ca="1" t="shared" si="9"/>
        <v>-0.40473817367023995</v>
      </c>
      <c r="BF15" s="1">
        <f ca="1" t="shared" si="9"/>
        <v>-0.5209829089258509</v>
      </c>
      <c r="BG15" s="1">
        <f ca="1" t="shared" si="9"/>
        <v>-0.4603994800790464</v>
      </c>
      <c r="BH15" s="1">
        <f ca="1" t="shared" si="9"/>
        <v>-0.3600343149662845</v>
      </c>
      <c r="BI15" s="1">
        <f ca="1" t="shared" si="9"/>
        <v>-0.24218309126435172</v>
      </c>
      <c r="BJ15" s="1">
        <f ca="1" t="shared" si="9"/>
        <v>0.03453013541027</v>
      </c>
      <c r="BK15" s="1">
        <f ca="1" t="shared" si="9"/>
        <v>0.11131700132575655</v>
      </c>
      <c r="BL15" s="1">
        <f ca="1" t="shared" si="9"/>
        <v>0.05315096268948698</v>
      </c>
      <c r="BM15" s="1">
        <f ca="1" t="shared" si="9"/>
        <v>0.11276417262835951</v>
      </c>
      <c r="BN15" s="1">
        <f ca="1" t="shared" si="9"/>
        <v>0.0491888136888273</v>
      </c>
      <c r="BO15" s="1">
        <f ca="1" t="shared" si="9"/>
        <v>-0.035985389571347975</v>
      </c>
      <c r="BP15" s="1">
        <f ca="1" t="shared" si="9"/>
        <v>-0.011573037860111844</v>
      </c>
      <c r="BQ15" s="1">
        <f ca="1" t="shared" si="9"/>
        <v>0.15660475820232997</v>
      </c>
      <c r="BR15" s="1">
        <f ca="1" t="shared" si="9"/>
        <v>0.10803066863571589</v>
      </c>
      <c r="BS15" s="1">
        <f ca="1" t="shared" si="9"/>
        <v>0.028581431679528063</v>
      </c>
      <c r="BT15" s="1">
        <f ca="1" t="shared" si="9"/>
        <v>0.14516293842324363</v>
      </c>
      <c r="BU15" s="1">
        <f ca="1" t="shared" si="9"/>
        <v>0.18507279220210088</v>
      </c>
      <c r="BV15" s="1">
        <f ca="1" t="shared" si="9"/>
        <v>0.14228942636925945</v>
      </c>
      <c r="BW15" s="1">
        <f ca="1" t="shared" si="9"/>
        <v>0.1795661883774228</v>
      </c>
      <c r="BX15" s="1">
        <f ca="1" t="shared" si="9"/>
        <v>0.18060499348376227</v>
      </c>
      <c r="BY15" s="1">
        <f ca="1" t="shared" si="9"/>
        <v>0.1880888170506207</v>
      </c>
      <c r="BZ15" s="1">
        <f ca="1" t="shared" si="9"/>
        <v>0.29789002248773044</v>
      </c>
      <c r="CA15" s="1">
        <f ca="1" t="shared" si="9"/>
        <v>0.3093393570503994</v>
      </c>
      <c r="CB15" s="1">
        <f ca="1" t="shared" si="9"/>
        <v>0.2290960819689531</v>
      </c>
      <c r="CC15" s="1">
        <f ca="1" t="shared" si="8"/>
        <v>0.21022301517610217</v>
      </c>
      <c r="CD15" s="1">
        <f ca="1" t="shared" si="8"/>
        <v>0.22502585853315854</v>
      </c>
      <c r="CE15" s="1">
        <f ca="1" t="shared" si="8"/>
        <v>0.2304049229455738</v>
      </c>
      <c r="CF15" s="1">
        <f ca="1" t="shared" si="8"/>
        <v>0.14969933463285617</v>
      </c>
      <c r="CG15" s="1">
        <f ca="1" t="shared" si="8"/>
        <v>0.08296401804128038</v>
      </c>
      <c r="CH15" s="1">
        <f ca="1" t="shared" si="8"/>
        <v>0.21429204641830168</v>
      </c>
      <c r="CI15" s="1">
        <f ca="1" t="shared" si="8"/>
        <v>0.23002842191412004</v>
      </c>
      <c r="CJ15" s="1">
        <f ca="1" t="shared" si="8"/>
        <v>0.271079899671442</v>
      </c>
      <c r="CK15" s="1">
        <f ca="1" t="shared" si="8"/>
        <v>0.3076309213089633</v>
      </c>
      <c r="CL15" s="1">
        <f ca="1" t="shared" si="8"/>
        <v>0.4578057896959308</v>
      </c>
      <c r="CM15" s="1">
        <f ca="1" t="shared" si="8"/>
        <v>0.5013551379577207</v>
      </c>
      <c r="CN15" s="1">
        <f ca="1" t="shared" si="8"/>
        <v>0.5649984812505283</v>
      </c>
      <c r="CO15" s="1">
        <f ca="1" t="shared" si="8"/>
        <v>0.49759859947103047</v>
      </c>
      <c r="CP15" s="1">
        <f ca="1" t="shared" si="8"/>
        <v>0.3389744033756791</v>
      </c>
      <c r="CQ15" s="1">
        <f ca="1" t="shared" si="8"/>
        <v>0.2399110992865655</v>
      </c>
      <c r="CR15" s="1">
        <f ca="1" t="shared" si="8"/>
        <v>0.3234370469857159</v>
      </c>
      <c r="CS15" s="1">
        <f ca="1" t="shared" si="8"/>
        <v>0.42337742715574156</v>
      </c>
      <c r="CT15" s="1">
        <f ca="1" t="shared" si="8"/>
        <v>0.3464734998814899</v>
      </c>
      <c r="CU15" s="1">
        <f ca="1" t="shared" si="8"/>
        <v>0.4653071016452622</v>
      </c>
      <c r="CV15" s="1">
        <f ca="1" t="shared" si="8"/>
        <v>0.37871462697391156</v>
      </c>
      <c r="CW15" s="1">
        <f ca="1" t="shared" si="8"/>
        <v>0.4849917954293718</v>
      </c>
      <c r="CX15" s="1">
        <f ca="1" t="shared" si="8"/>
        <v>0.5340613968469977</v>
      </c>
      <c r="CY15" s="1">
        <f ca="1" t="shared" si="8"/>
        <v>0.4477845955803599</v>
      </c>
      <c r="CZ15" s="1">
        <f ca="1" t="shared" si="8"/>
        <v>0.585180889138856</v>
      </c>
      <c r="DA15" s="1">
        <f ca="1" t="shared" si="8"/>
        <v>0.5739217441036615</v>
      </c>
      <c r="DB15" s="1">
        <f ca="1" t="shared" si="8"/>
        <v>0.720968949236409</v>
      </c>
      <c r="DC15" s="1">
        <f ca="1" t="shared" si="8"/>
        <v>0.7203398637969014</v>
      </c>
      <c r="DD15" s="1">
        <f ca="1" t="shared" si="8"/>
        <v>0.6714277285747807</v>
      </c>
      <c r="DE15" s="1">
        <f ca="1" t="shared" si="8"/>
        <v>0.622133184816688</v>
      </c>
      <c r="DF15" s="1">
        <f ca="1" t="shared" si="8"/>
        <v>0.5384168973316583</v>
      </c>
      <c r="DG15" s="1">
        <f ca="1" t="shared" si="8"/>
        <v>0.4428740845627324</v>
      </c>
      <c r="DH15" s="1">
        <f ca="1" t="shared" si="8"/>
        <v>0.4178512571885815</v>
      </c>
      <c r="DI15" s="1">
        <f ca="1" t="shared" si="8"/>
        <v>0.5514777070405811</v>
      </c>
      <c r="DJ15" s="1">
        <f ca="1" t="shared" si="8"/>
        <v>0.562274606964906</v>
      </c>
      <c r="DK15" s="1">
        <f ca="1" t="shared" si="8"/>
        <v>0.445498833731376</v>
      </c>
      <c r="DL15" s="4"/>
      <c r="DM15" s="4"/>
    </row>
    <row r="16" spans="1:117" ht="12.7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3" t="s">
        <v>1</v>
      </c>
      <c r="N16" s="3">
        <v>8</v>
      </c>
      <c r="O16" s="1">
        <f t="shared" si="4"/>
        <v>0</v>
      </c>
      <c r="P16" s="1">
        <f ca="1" t="shared" si="5"/>
        <v>0.04209405061002335</v>
      </c>
      <c r="Q16" s="1">
        <f ca="1" t="shared" si="9"/>
        <v>0.0500489282670194</v>
      </c>
      <c r="R16" s="1">
        <f ca="1" t="shared" si="9"/>
        <v>0.05697187602540592</v>
      </c>
      <c r="S16" s="1">
        <f ca="1" t="shared" si="9"/>
        <v>0.24423116321542815</v>
      </c>
      <c r="T16" s="1">
        <f ca="1" t="shared" si="9"/>
        <v>0.28529603923790664</v>
      </c>
      <c r="U16" s="1">
        <f ca="1" t="shared" si="9"/>
        <v>0.21632768462898755</v>
      </c>
      <c r="V16" s="1">
        <f ca="1" t="shared" si="9"/>
        <v>0.2552232598635754</v>
      </c>
      <c r="W16" s="1">
        <f ca="1" t="shared" si="9"/>
        <v>0.23268829730574997</v>
      </c>
      <c r="X16" s="1">
        <f ca="1" t="shared" si="9"/>
        <v>0.19668697036703417</v>
      </c>
      <c r="Y16" s="1">
        <f ca="1" t="shared" si="9"/>
        <v>0.21255353422894535</v>
      </c>
      <c r="Z16" s="1">
        <f ca="1" t="shared" si="9"/>
        <v>0.1522164466566851</v>
      </c>
      <c r="AA16" s="1">
        <f ca="1" t="shared" si="9"/>
        <v>0.04415648761384103</v>
      </c>
      <c r="AB16" s="1">
        <f ca="1" t="shared" si="9"/>
        <v>-0.006923708979363508</v>
      </c>
      <c r="AC16" s="1">
        <f ca="1" t="shared" si="9"/>
        <v>-0.023273571804901663</v>
      </c>
      <c r="AD16" s="1">
        <f ca="1" t="shared" si="9"/>
        <v>-0.03683433687754297</v>
      </c>
      <c r="AE16" s="1">
        <f ca="1" t="shared" si="9"/>
        <v>0.08547185444982283</v>
      </c>
      <c r="AF16" s="1">
        <f ca="1" t="shared" si="9"/>
        <v>0.06920322530464063</v>
      </c>
      <c r="AG16" s="1">
        <f ca="1" t="shared" si="9"/>
        <v>0.18006484165946574</v>
      </c>
      <c r="AH16" s="1">
        <f ca="1" t="shared" si="9"/>
        <v>0.2596954037600967</v>
      </c>
      <c r="AI16" s="1">
        <f ca="1" t="shared" si="9"/>
        <v>0.3265429493408427</v>
      </c>
      <c r="AJ16" s="1">
        <f ca="1" t="shared" si="9"/>
        <v>0.4448180422705111</v>
      </c>
      <c r="AK16" s="1">
        <f ca="1" t="shared" si="9"/>
        <v>0.48994695295787255</v>
      </c>
      <c r="AL16" s="1">
        <f ca="1" t="shared" si="9"/>
        <v>0.6120971171677962</v>
      </c>
      <c r="AM16" s="1">
        <f ca="1" t="shared" si="9"/>
        <v>0.7304991963211863</v>
      </c>
      <c r="AN16" s="1">
        <f ca="1" t="shared" si="9"/>
        <v>0.5175293597450425</v>
      </c>
      <c r="AO16" s="1">
        <f ca="1" t="shared" si="9"/>
        <v>0.412787969074633</v>
      </c>
      <c r="AP16" s="1">
        <f ca="1" t="shared" si="9"/>
        <v>0.49057787784030427</v>
      </c>
      <c r="AQ16" s="1">
        <f ca="1" t="shared" si="9"/>
        <v>0.3535227774109063</v>
      </c>
      <c r="AR16" s="1">
        <f ca="1" t="shared" si="9"/>
        <v>0.4380307777625141</v>
      </c>
      <c r="AS16" s="1">
        <f ca="1" t="shared" si="9"/>
        <v>0.5238210312380897</v>
      </c>
      <c r="AT16" s="1">
        <f ca="1" t="shared" si="9"/>
        <v>0.5076905166112226</v>
      </c>
      <c r="AU16" s="1">
        <f ca="1" t="shared" si="9"/>
        <v>0.5997954938021449</v>
      </c>
      <c r="AV16" s="1">
        <f ca="1" t="shared" si="9"/>
        <v>0.48162179660688686</v>
      </c>
      <c r="AW16" s="1">
        <f ca="1" t="shared" si="9"/>
        <v>0.5603042010321848</v>
      </c>
      <c r="AX16" s="1">
        <f ca="1" t="shared" si="9"/>
        <v>0.5953421427421396</v>
      </c>
      <c r="AY16" s="1">
        <f ca="1" t="shared" si="9"/>
        <v>0.5544022760061189</v>
      </c>
      <c r="AZ16" s="1">
        <f ca="1" t="shared" si="9"/>
        <v>0.5430887776146509</v>
      </c>
      <c r="BA16" s="1">
        <f ca="1" t="shared" si="9"/>
        <v>0.5413909560150577</v>
      </c>
      <c r="BB16" s="1">
        <f ca="1" t="shared" si="9"/>
        <v>0.5920533235703169</v>
      </c>
      <c r="BC16" s="1">
        <f ca="1" t="shared" si="9"/>
        <v>0.6769147419511354</v>
      </c>
      <c r="BD16" s="1">
        <f ca="1" t="shared" si="9"/>
        <v>0.6519120853270722</v>
      </c>
      <c r="BE16" s="1">
        <f ca="1" t="shared" si="9"/>
        <v>0.6547179359453509</v>
      </c>
      <c r="BF16" s="1">
        <f ca="1" t="shared" si="9"/>
        <v>0.8045575015396567</v>
      </c>
      <c r="BG16" s="1">
        <f ca="1" t="shared" si="9"/>
        <v>0.8200002304532222</v>
      </c>
      <c r="BH16" s="1">
        <f ca="1" t="shared" si="9"/>
        <v>0.9239856758244193</v>
      </c>
      <c r="BI16" s="1">
        <f ca="1" t="shared" si="9"/>
        <v>0.8694653794493792</v>
      </c>
      <c r="BJ16" s="1">
        <f ca="1" t="shared" si="9"/>
        <v>0.9441700240029383</v>
      </c>
      <c r="BK16" s="1">
        <f ca="1" t="shared" si="9"/>
        <v>0.9876507856009829</v>
      </c>
      <c r="BL16" s="1">
        <f ca="1" t="shared" si="9"/>
        <v>0.9271100431766333</v>
      </c>
      <c r="BM16" s="1">
        <f ca="1" t="shared" si="9"/>
        <v>0.868496308315752</v>
      </c>
      <c r="BN16" s="1">
        <f ca="1" t="shared" si="9"/>
        <v>0.9043513383572264</v>
      </c>
      <c r="BO16" s="1">
        <f ca="1" t="shared" si="9"/>
        <v>0.9219654560037754</v>
      </c>
      <c r="BP16" s="1">
        <f ca="1" t="shared" si="9"/>
        <v>1.0654913106734032</v>
      </c>
      <c r="BQ16" s="1">
        <f ca="1" t="shared" si="9"/>
        <v>1.2220992811652038</v>
      </c>
      <c r="BR16" s="1">
        <f ca="1" t="shared" si="9"/>
        <v>1.3815722437575648</v>
      </c>
      <c r="BS16" s="1">
        <f ca="1" t="shared" si="9"/>
        <v>1.261554983359817</v>
      </c>
      <c r="BT16" s="1">
        <f ca="1" t="shared" si="9"/>
        <v>1.1451976583402232</v>
      </c>
      <c r="BU16" s="1">
        <f ca="1" t="shared" si="9"/>
        <v>1.0028812883594589</v>
      </c>
      <c r="BV16" s="1">
        <f ca="1" t="shared" si="9"/>
        <v>1.0558851584970406</v>
      </c>
      <c r="BW16" s="1">
        <f ca="1" t="shared" si="9"/>
        <v>1.0224254243801298</v>
      </c>
      <c r="BX16" s="1">
        <f ca="1" t="shared" si="9"/>
        <v>0.9907523253785796</v>
      </c>
      <c r="BY16" s="1">
        <f ca="1" t="shared" si="9"/>
        <v>0.9789706736956554</v>
      </c>
      <c r="BZ16" s="1">
        <f ca="1" t="shared" si="9"/>
        <v>0.8778533069031889</v>
      </c>
      <c r="CA16" s="1">
        <f ca="1" t="shared" si="9"/>
        <v>0.7655724768593295</v>
      </c>
      <c r="CB16" s="1">
        <f ca="1" t="shared" si="9"/>
        <v>0.779623152722147</v>
      </c>
      <c r="CC16" s="1">
        <f ca="1" t="shared" si="8"/>
        <v>0.9288694272834166</v>
      </c>
      <c r="CD16" s="1">
        <f ca="1" t="shared" si="8"/>
        <v>0.7658185465363733</v>
      </c>
      <c r="CE16" s="1">
        <f ca="1" t="shared" si="8"/>
        <v>0.8733349351848863</v>
      </c>
      <c r="CF16" s="1">
        <f ca="1" t="shared" si="8"/>
        <v>0.944596174310368</v>
      </c>
      <c r="CG16" s="1">
        <f ca="1" t="shared" si="8"/>
        <v>0.9450118683733302</v>
      </c>
      <c r="CH16" s="1">
        <f ca="1" t="shared" si="8"/>
        <v>0.9850837415710796</v>
      </c>
      <c r="CI16" s="1">
        <f ca="1" t="shared" si="8"/>
        <v>1.0578102337014554</v>
      </c>
      <c r="CJ16" s="1">
        <f ca="1" t="shared" si="8"/>
        <v>1.0005772486514748</v>
      </c>
      <c r="CK16" s="1">
        <f ca="1" t="shared" si="8"/>
        <v>0.900652837283836</v>
      </c>
      <c r="CL16" s="1">
        <f ca="1" t="shared" si="8"/>
        <v>0.924036401363814</v>
      </c>
      <c r="CM16" s="1">
        <f ca="1" t="shared" si="8"/>
        <v>0.7857997375041277</v>
      </c>
      <c r="CN16" s="1">
        <f ca="1" t="shared" si="8"/>
        <v>0.8656267717926089</v>
      </c>
      <c r="CO16" s="1">
        <f ca="1" t="shared" si="8"/>
        <v>0.9977757408224193</v>
      </c>
      <c r="CP16" s="1">
        <f ca="1" t="shared" si="8"/>
        <v>1.2024081239654039</v>
      </c>
      <c r="CQ16" s="1">
        <f ca="1" t="shared" si="8"/>
        <v>1.2490769246403954</v>
      </c>
      <c r="CR16" s="1">
        <f ca="1" t="shared" si="8"/>
        <v>1.2709468409922628</v>
      </c>
      <c r="CS16" s="1">
        <f ca="1" t="shared" si="8"/>
        <v>1.4585230359626058</v>
      </c>
      <c r="CT16" s="1">
        <f ca="1" t="shared" si="8"/>
        <v>1.4838813356854932</v>
      </c>
      <c r="CU16" s="1">
        <f ca="1" t="shared" si="8"/>
        <v>1.439631296280094</v>
      </c>
      <c r="CV16" s="1">
        <f ca="1" t="shared" si="8"/>
        <v>1.4747313235931068</v>
      </c>
      <c r="CW16" s="1">
        <f ca="1" t="shared" si="8"/>
        <v>1.3752438224730865</v>
      </c>
      <c r="CX16" s="1">
        <f ca="1" t="shared" si="8"/>
        <v>1.3298731816341278</v>
      </c>
      <c r="CY16" s="1">
        <f ca="1" t="shared" si="8"/>
        <v>1.423471123519868</v>
      </c>
      <c r="CZ16" s="1">
        <f ca="1" t="shared" si="8"/>
        <v>1.371305120877378</v>
      </c>
      <c r="DA16" s="1">
        <f ca="1" t="shared" si="8"/>
        <v>1.3209252779769824</v>
      </c>
      <c r="DB16" s="1">
        <f ca="1" t="shared" si="8"/>
        <v>1.3205247823146955</v>
      </c>
      <c r="DC16" s="1">
        <f ca="1" t="shared" si="8"/>
        <v>1.383184612076667</v>
      </c>
      <c r="DD16" s="1">
        <f ca="1" t="shared" si="8"/>
        <v>1.3091433679817492</v>
      </c>
      <c r="DE16" s="1">
        <f ca="1" t="shared" si="8"/>
        <v>1.3711851266017447</v>
      </c>
      <c r="DF16" s="1">
        <f ca="1" t="shared" si="8"/>
        <v>1.4202018652948352</v>
      </c>
      <c r="DG16" s="1">
        <f ca="1" t="shared" si="8"/>
        <v>1.3135468407525575</v>
      </c>
      <c r="DH16" s="1">
        <f ca="1" t="shared" si="8"/>
        <v>1.3427390819966503</v>
      </c>
      <c r="DI16" s="1">
        <f ca="1" t="shared" si="8"/>
        <v>1.2823130435861432</v>
      </c>
      <c r="DJ16" s="1">
        <f ca="1" t="shared" si="8"/>
        <v>1.2399183748286575</v>
      </c>
      <c r="DK16" s="1">
        <f ca="1" t="shared" si="8"/>
        <v>1.1258279729714413</v>
      </c>
      <c r="DL16" s="4"/>
      <c r="DM16" s="4"/>
    </row>
    <row r="17" spans="1:117" ht="12.7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3" t="s">
        <v>1</v>
      </c>
      <c r="N17" s="3">
        <v>9</v>
      </c>
      <c r="O17" s="1">
        <f t="shared" si="4"/>
        <v>0</v>
      </c>
      <c r="P17" s="1">
        <f ca="1" t="shared" si="5"/>
        <v>-0.09785764740907972</v>
      </c>
      <c r="Q17" s="1">
        <f ca="1" t="shared" si="9"/>
        <v>-0.05870470021175124</v>
      </c>
      <c r="R17" s="1">
        <f ca="1" t="shared" si="9"/>
        <v>-0.11694086074199192</v>
      </c>
      <c r="S17" s="1">
        <f ca="1" t="shared" si="9"/>
        <v>0.04221993641785038</v>
      </c>
      <c r="T17" s="1">
        <f ca="1" t="shared" si="9"/>
        <v>-0.09388638164517787</v>
      </c>
      <c r="U17" s="1">
        <f ca="1" t="shared" si="9"/>
        <v>0.0979512603996473</v>
      </c>
      <c r="V17" s="1">
        <f ca="1" t="shared" si="9"/>
        <v>0.012309346206371405</v>
      </c>
      <c r="W17" s="1">
        <f ca="1" t="shared" si="9"/>
        <v>0.18906594712598507</v>
      </c>
      <c r="X17" s="1">
        <f ca="1" t="shared" si="9"/>
        <v>0.18776487831837624</v>
      </c>
      <c r="Y17" s="1">
        <f ca="1" t="shared" si="9"/>
        <v>0.18928992964576613</v>
      </c>
      <c r="Z17" s="1">
        <f ca="1" t="shared" si="9"/>
        <v>0.0883821735842134</v>
      </c>
      <c r="AA17" s="1">
        <f ca="1" t="shared" si="9"/>
        <v>0.06388451560031913</v>
      </c>
      <c r="AB17" s="1">
        <f ca="1" t="shared" si="9"/>
        <v>0.011971211163517327</v>
      </c>
      <c r="AC17" s="1">
        <f ca="1" t="shared" si="9"/>
        <v>-0.16965622059037105</v>
      </c>
      <c r="AD17" s="1">
        <f ca="1" t="shared" si="9"/>
        <v>-0.27244550278676816</v>
      </c>
      <c r="AE17" s="1">
        <f ca="1" t="shared" si="9"/>
        <v>-0.32133210182610417</v>
      </c>
      <c r="AF17" s="1">
        <f ca="1" t="shared" si="9"/>
        <v>-0.40800168756423444</v>
      </c>
      <c r="AG17" s="1">
        <f ca="1" t="shared" si="9"/>
        <v>-0.3856614807621574</v>
      </c>
      <c r="AH17" s="1">
        <f ca="1" t="shared" si="9"/>
        <v>-0.35682800275895443</v>
      </c>
      <c r="AI17" s="1">
        <f ca="1" t="shared" si="9"/>
        <v>-0.4103961462965209</v>
      </c>
      <c r="AJ17" s="1">
        <f ca="1" t="shared" si="9"/>
        <v>-0.4663113779989258</v>
      </c>
      <c r="AK17" s="1">
        <f ca="1" t="shared" si="9"/>
        <v>-0.6370341029601773</v>
      </c>
      <c r="AL17" s="1">
        <f ca="1" t="shared" si="9"/>
        <v>-0.703057842581164</v>
      </c>
      <c r="AM17" s="1">
        <f ca="1" t="shared" si="9"/>
        <v>-0.7936482270023945</v>
      </c>
      <c r="AN17" s="1">
        <f ca="1" t="shared" si="9"/>
        <v>-0.7846557180942875</v>
      </c>
      <c r="AO17" s="1">
        <f ca="1" t="shared" si="9"/>
        <v>-0.6823822960581033</v>
      </c>
      <c r="AP17" s="1">
        <f ca="1" t="shared" si="9"/>
        <v>-0.6119149338894234</v>
      </c>
      <c r="AQ17" s="1">
        <f ca="1" t="shared" si="9"/>
        <v>-0.6683985898858466</v>
      </c>
      <c r="AR17" s="1">
        <f ca="1" t="shared" si="9"/>
        <v>-0.5375006875743545</v>
      </c>
      <c r="AS17" s="1">
        <f ca="1" t="shared" si="9"/>
        <v>-0.5391904206287739</v>
      </c>
      <c r="AT17" s="1">
        <f ca="1" t="shared" si="9"/>
        <v>-0.4881525948690078</v>
      </c>
      <c r="AU17" s="1">
        <f ca="1" t="shared" si="9"/>
        <v>-0.4155566989741566</v>
      </c>
      <c r="AV17" s="1">
        <f ca="1" t="shared" si="9"/>
        <v>-0.43224747002209607</v>
      </c>
      <c r="AW17" s="1">
        <f ca="1" t="shared" si="9"/>
        <v>-0.47311388115156106</v>
      </c>
      <c r="AX17" s="1">
        <f ca="1" t="shared" si="9"/>
        <v>-0.609153458022244</v>
      </c>
      <c r="AY17" s="1">
        <f ca="1" t="shared" si="9"/>
        <v>-0.7884581504491452</v>
      </c>
      <c r="AZ17" s="1">
        <f ca="1" t="shared" si="9"/>
        <v>-0.7645392263235421</v>
      </c>
      <c r="BA17" s="1">
        <f ca="1" t="shared" si="9"/>
        <v>-0.6659775491131059</v>
      </c>
      <c r="BB17" s="1">
        <f ca="1" t="shared" si="9"/>
        <v>-0.6345423951379605</v>
      </c>
      <c r="BC17" s="1">
        <f ca="1" t="shared" si="9"/>
        <v>-0.4498416169036523</v>
      </c>
      <c r="BD17" s="1">
        <f ca="1" t="shared" si="9"/>
        <v>-0.5118407753905495</v>
      </c>
      <c r="BE17" s="1">
        <f ca="1" t="shared" si="9"/>
        <v>-0.678351487367392</v>
      </c>
      <c r="BF17" s="1">
        <f ca="1" t="shared" si="9"/>
        <v>-0.6565671665301295</v>
      </c>
      <c r="BG17" s="1">
        <f ca="1" t="shared" si="9"/>
        <v>-0.5715910724323913</v>
      </c>
      <c r="BH17" s="1">
        <f ca="1" t="shared" si="9"/>
        <v>-0.5428767215850715</v>
      </c>
      <c r="BI17" s="1">
        <f ca="1" t="shared" si="9"/>
        <v>-0.6818370786937578</v>
      </c>
      <c r="BJ17" s="1">
        <f ca="1" t="shared" si="9"/>
        <v>-0.51185497743827</v>
      </c>
      <c r="BK17" s="1">
        <f ca="1" t="shared" si="9"/>
        <v>-0.4994419822424072</v>
      </c>
      <c r="BL17" s="1">
        <f ca="1" t="shared" si="9"/>
        <v>-0.3875531573642748</v>
      </c>
      <c r="BM17" s="1">
        <f ca="1" t="shared" si="9"/>
        <v>-0.4955015303539442</v>
      </c>
      <c r="BN17" s="1">
        <f ca="1" t="shared" si="9"/>
        <v>-0.4509496068323632</v>
      </c>
      <c r="BO17" s="1">
        <f ca="1" t="shared" si="9"/>
        <v>-0.37165611430896395</v>
      </c>
      <c r="BP17" s="1">
        <f ca="1" t="shared" si="9"/>
        <v>-0.49677346613146034</v>
      </c>
      <c r="BQ17" s="1">
        <f ca="1" t="shared" si="9"/>
        <v>-0.4095160045291117</v>
      </c>
      <c r="BR17" s="1">
        <f ca="1" t="shared" si="9"/>
        <v>-0.3355638422792735</v>
      </c>
      <c r="BS17" s="1">
        <f ca="1" t="shared" si="9"/>
        <v>-0.3013303958777303</v>
      </c>
      <c r="BT17" s="1">
        <f ca="1" t="shared" si="9"/>
        <v>-0.2155284713207326</v>
      </c>
      <c r="BU17" s="1">
        <f ca="1" t="shared" si="9"/>
        <v>-0.22017183338108295</v>
      </c>
      <c r="BV17" s="1">
        <f ca="1" t="shared" si="9"/>
        <v>-0.19666848053031089</v>
      </c>
      <c r="BW17" s="1">
        <f ca="1" t="shared" si="9"/>
        <v>-0.17718565528872765</v>
      </c>
      <c r="BX17" s="1">
        <f ca="1" t="shared" si="9"/>
        <v>-0.11663050124848931</v>
      </c>
      <c r="BY17" s="1">
        <f ca="1" t="shared" si="9"/>
        <v>0.03456467674511529</v>
      </c>
      <c r="BZ17" s="1">
        <f ca="1" t="shared" si="9"/>
        <v>-0.035224124513651034</v>
      </c>
      <c r="CA17" s="1">
        <f ca="1" t="shared" si="9"/>
        <v>-0.2477144565818163</v>
      </c>
      <c r="CB17" s="1">
        <f ca="1" t="shared" si="9"/>
        <v>-0.26285231130447817</v>
      </c>
      <c r="CC17" s="1">
        <f ca="1" t="shared" si="8"/>
        <v>-0.34540812331661885</v>
      </c>
      <c r="CD17" s="1">
        <f ca="1" t="shared" si="8"/>
        <v>-0.37443776322181266</v>
      </c>
      <c r="CE17" s="1">
        <f ca="1" t="shared" si="8"/>
        <v>-0.4332176955336525</v>
      </c>
      <c r="CF17" s="1">
        <f ca="1" t="shared" si="8"/>
        <v>-0.3641323195657689</v>
      </c>
      <c r="CG17" s="1">
        <f ca="1" t="shared" si="8"/>
        <v>-0.49174385963469636</v>
      </c>
      <c r="CH17" s="1">
        <f ca="1" t="shared" si="8"/>
        <v>-0.5855573313853653</v>
      </c>
      <c r="CI17" s="1">
        <f ca="1" t="shared" si="8"/>
        <v>-0.41132996920652964</v>
      </c>
      <c r="CJ17" s="1">
        <f ca="1" t="shared" si="8"/>
        <v>-0.582078323760343</v>
      </c>
      <c r="CK17" s="1">
        <f ca="1" t="shared" si="8"/>
        <v>-0.6898997488474825</v>
      </c>
      <c r="CL17" s="1">
        <f ca="1" t="shared" si="8"/>
        <v>-0.7653429085027608</v>
      </c>
      <c r="CM17" s="1">
        <f ca="1" t="shared" si="8"/>
        <v>-0.6675794228019825</v>
      </c>
      <c r="CN17" s="1">
        <f ca="1" t="shared" si="8"/>
        <v>-0.683844696436153</v>
      </c>
      <c r="CO17" s="1">
        <f ca="1" t="shared" si="8"/>
        <v>-0.8443278543168565</v>
      </c>
      <c r="CP17" s="1">
        <f ca="1" t="shared" si="8"/>
        <v>-0.8833688198449842</v>
      </c>
      <c r="CQ17" s="1">
        <f ca="1" t="shared" si="8"/>
        <v>-0.9292301724140654</v>
      </c>
      <c r="CR17" s="1">
        <f ca="1" t="shared" si="8"/>
        <v>-0.8524836115339911</v>
      </c>
      <c r="CS17" s="1">
        <f ca="1" t="shared" si="8"/>
        <v>-0.8948346884399754</v>
      </c>
      <c r="CT17" s="1">
        <f ca="1" t="shared" si="8"/>
        <v>-0.8245545452715977</v>
      </c>
      <c r="CU17" s="1">
        <f ca="1" t="shared" si="8"/>
        <v>-0.7926065582524213</v>
      </c>
      <c r="CV17" s="1">
        <f ca="1" t="shared" si="8"/>
        <v>-0.758307471883211</v>
      </c>
      <c r="CW17" s="1">
        <f ca="1" t="shared" si="8"/>
        <v>-0.6860389214860383</v>
      </c>
      <c r="CX17" s="1">
        <f ca="1" t="shared" si="8"/>
        <v>-0.7868657646932434</v>
      </c>
      <c r="CY17" s="1">
        <f ca="1" t="shared" si="8"/>
        <v>-0.7905606943155801</v>
      </c>
      <c r="CZ17" s="1">
        <f ca="1" t="shared" si="8"/>
        <v>-0.6053183444437463</v>
      </c>
      <c r="DA17" s="1">
        <f ca="1" t="shared" si="8"/>
        <v>-0.517275216899221</v>
      </c>
      <c r="DB17" s="1">
        <f ca="1" t="shared" si="8"/>
        <v>-0.4142926146696583</v>
      </c>
      <c r="DC17" s="1">
        <f ca="1" t="shared" si="8"/>
        <v>-0.4409934873629677</v>
      </c>
      <c r="DD17" s="1">
        <f ca="1" t="shared" si="8"/>
        <v>-0.5229527514919858</v>
      </c>
      <c r="DE17" s="1">
        <f ca="1" t="shared" si="8"/>
        <v>-0.5902744401119112</v>
      </c>
      <c r="DF17" s="1">
        <f ca="1" t="shared" si="8"/>
        <v>-0.5083203303208474</v>
      </c>
      <c r="DG17" s="1">
        <f ca="1" t="shared" si="8"/>
        <v>-0.4219037690649633</v>
      </c>
      <c r="DH17" s="1">
        <f ca="1" t="shared" si="8"/>
        <v>-0.47237676908513376</v>
      </c>
      <c r="DI17" s="1">
        <f ca="1" t="shared" si="8"/>
        <v>-0.28267299413441377</v>
      </c>
      <c r="DJ17" s="1">
        <f ca="1" t="shared" si="8"/>
        <v>-0.19076296888328886</v>
      </c>
      <c r="DK17" s="1">
        <f ca="1" t="shared" si="8"/>
        <v>-0.22662562104047398</v>
      </c>
      <c r="DL17" s="4"/>
      <c r="DM17" s="4"/>
    </row>
    <row r="18" spans="1:117" ht="12.7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3" t="s">
        <v>1</v>
      </c>
      <c r="N18" s="3">
        <v>10</v>
      </c>
      <c r="O18" s="1">
        <f t="shared" si="4"/>
        <v>0</v>
      </c>
      <c r="P18" s="1">
        <f ca="1" t="shared" si="5"/>
        <v>-0.04701540938012161</v>
      </c>
      <c r="Q18" s="1">
        <f ca="1" t="shared" si="9"/>
        <v>-0.08973949110596582</v>
      </c>
      <c r="R18" s="1">
        <f ca="1" t="shared" si="9"/>
        <v>-0.09783372780230853</v>
      </c>
      <c r="S18" s="1">
        <f ca="1" t="shared" si="9"/>
        <v>-0.027351222530606636</v>
      </c>
      <c r="T18" s="1">
        <f ca="1" t="shared" si="9"/>
        <v>-0.06904096930832283</v>
      </c>
      <c r="U18" s="1">
        <f ca="1" t="shared" si="9"/>
        <v>-0.029067000005698576</v>
      </c>
      <c r="V18" s="1">
        <f ca="1" t="shared" si="9"/>
        <v>0.06411359493933569</v>
      </c>
      <c r="W18" s="1">
        <f ca="1" t="shared" si="9"/>
        <v>0.01276469611590985</v>
      </c>
      <c r="X18" s="1">
        <f ca="1" t="shared" si="9"/>
        <v>0.03407063103498317</v>
      </c>
      <c r="Y18" s="1">
        <f ca="1" t="shared" si="9"/>
        <v>-0.13641243667255534</v>
      </c>
      <c r="Z18" s="1">
        <f ca="1" t="shared" si="9"/>
        <v>-0.16766885476430754</v>
      </c>
      <c r="AA18" s="1">
        <f ca="1" t="shared" si="9"/>
        <v>-0.24783117225592244</v>
      </c>
      <c r="AB18" s="1">
        <f ca="1" t="shared" si="9"/>
        <v>-0.32431304520173554</v>
      </c>
      <c r="AC18" s="1">
        <f ca="1" t="shared" si="9"/>
        <v>-0.5677890422947528</v>
      </c>
      <c r="AD18" s="1">
        <f ca="1" t="shared" si="9"/>
        <v>-0.689684526704952</v>
      </c>
      <c r="AE18" s="1">
        <f ca="1" t="shared" si="9"/>
        <v>-0.6725397830182885</v>
      </c>
      <c r="AF18" s="1">
        <f ca="1" t="shared" si="9"/>
        <v>-0.6891015420206459</v>
      </c>
      <c r="AG18" s="1">
        <f ca="1" t="shared" si="9"/>
        <v>-0.708624723071727</v>
      </c>
      <c r="AH18" s="1">
        <f ca="1" t="shared" si="9"/>
        <v>-0.6211338899078599</v>
      </c>
      <c r="AI18" s="1">
        <f ca="1" t="shared" si="9"/>
        <v>-0.48968438180602375</v>
      </c>
      <c r="AJ18" s="1">
        <f ca="1" t="shared" si="9"/>
        <v>-0.522502972294052</v>
      </c>
      <c r="AK18" s="1">
        <f ca="1" t="shared" si="9"/>
        <v>-0.5858271088916117</v>
      </c>
      <c r="AL18" s="1">
        <f ca="1" t="shared" si="9"/>
        <v>-0.5286002850807193</v>
      </c>
      <c r="AM18" s="1">
        <f ca="1" t="shared" si="9"/>
        <v>-0.43981442626846773</v>
      </c>
      <c r="AN18" s="1">
        <f ca="1" t="shared" si="9"/>
        <v>-0.41832845012795344</v>
      </c>
      <c r="AO18" s="1">
        <f ca="1" t="shared" si="9"/>
        <v>-0.46038521285226236</v>
      </c>
      <c r="AP18" s="1">
        <f ca="1" t="shared" si="9"/>
        <v>-0.5063144994136637</v>
      </c>
      <c r="AQ18" s="1">
        <f ca="1" t="shared" si="9"/>
        <v>-0.4768972332435904</v>
      </c>
      <c r="AR18" s="1">
        <f ca="1" t="shared" si="9"/>
        <v>-0.4110068191965997</v>
      </c>
      <c r="AS18" s="1">
        <f ca="1" t="shared" si="9"/>
        <v>-0.3096403385631066</v>
      </c>
      <c r="AT18" s="1">
        <f ca="1" t="shared" si="9"/>
        <v>-0.21723396101008027</v>
      </c>
      <c r="AU18" s="1">
        <f ca="1" t="shared" si="9"/>
        <v>-0.2668009872119582</v>
      </c>
      <c r="AV18" s="1">
        <f ca="1" t="shared" si="9"/>
        <v>-0.1826532662485731</v>
      </c>
      <c r="AW18" s="1">
        <f ca="1" t="shared" si="9"/>
        <v>-0.12807222425846265</v>
      </c>
      <c r="AX18" s="1">
        <f ca="1" t="shared" si="9"/>
        <v>0.08491244025769365</v>
      </c>
      <c r="AY18" s="1">
        <f ca="1" t="shared" si="9"/>
        <v>0.12893839399933824</v>
      </c>
      <c r="AZ18" s="1">
        <f ca="1" t="shared" si="9"/>
        <v>0.16690643373527567</v>
      </c>
      <c r="BA18" s="1">
        <f ca="1" t="shared" si="9"/>
        <v>-0.00492302520881574</v>
      </c>
      <c r="BB18" s="1">
        <f ca="1" t="shared" si="9"/>
        <v>-0.017174384821604747</v>
      </c>
      <c r="BC18" s="1">
        <f ca="1" t="shared" si="9"/>
        <v>0.05761444126263279</v>
      </c>
      <c r="BD18" s="1">
        <f ca="1" t="shared" si="9"/>
        <v>0.12420490297306797</v>
      </c>
      <c r="BE18" s="1">
        <f ca="1" t="shared" si="9"/>
        <v>0.11641945736692948</v>
      </c>
      <c r="BF18" s="1">
        <f ca="1" t="shared" si="9"/>
        <v>0.13171202068054885</v>
      </c>
      <c r="BG18" s="1">
        <f ca="1" t="shared" si="9"/>
        <v>0.2669340868651917</v>
      </c>
      <c r="BH18" s="1">
        <f ca="1" t="shared" si="9"/>
        <v>0.3239067381672438</v>
      </c>
      <c r="BI18" s="1">
        <f ca="1" t="shared" si="9"/>
        <v>0.351517140270735</v>
      </c>
      <c r="BJ18" s="1">
        <f ca="1" t="shared" si="9"/>
        <v>0.4835907823790303</v>
      </c>
      <c r="BK18" s="1">
        <f ca="1" t="shared" si="9"/>
        <v>0.47942110110081165</v>
      </c>
      <c r="BL18" s="1">
        <f ca="1" t="shared" si="9"/>
        <v>0.5216972980797845</v>
      </c>
      <c r="BM18" s="1">
        <f ca="1" t="shared" si="9"/>
        <v>0.7658594219952135</v>
      </c>
      <c r="BN18" s="1">
        <f ca="1" t="shared" si="9"/>
        <v>0.8069669074604098</v>
      </c>
      <c r="BO18" s="1">
        <f ca="1" t="shared" si="9"/>
        <v>0.7702311147307589</v>
      </c>
      <c r="BP18" s="1">
        <f ca="1" t="shared" si="9"/>
        <v>0.8271676762478575</v>
      </c>
      <c r="BQ18" s="1">
        <f ca="1" t="shared" si="9"/>
        <v>0.8857153761025512</v>
      </c>
      <c r="BR18" s="1">
        <f ca="1" t="shared" si="9"/>
        <v>0.931165613068638</v>
      </c>
      <c r="BS18" s="1">
        <f ca="1" t="shared" si="9"/>
        <v>0.8394722954107439</v>
      </c>
      <c r="BT18" s="1">
        <f ca="1" t="shared" si="9"/>
        <v>0.9077397867145918</v>
      </c>
      <c r="BU18" s="1">
        <f ca="1" t="shared" si="9"/>
        <v>1.0752670731446843</v>
      </c>
      <c r="BV18" s="1">
        <f ca="1" t="shared" si="9"/>
        <v>1.154768181003821</v>
      </c>
      <c r="BW18" s="1">
        <f ca="1" t="shared" si="9"/>
        <v>1.0602673331970514</v>
      </c>
      <c r="BX18" s="1">
        <f ca="1" t="shared" si="9"/>
        <v>1.0666483492181982</v>
      </c>
      <c r="BY18" s="1">
        <f ca="1" t="shared" si="9"/>
        <v>1.2072414975910448</v>
      </c>
      <c r="BZ18" s="1">
        <f ca="1" t="shared" si="9"/>
        <v>1.2317121557819135</v>
      </c>
      <c r="CA18" s="1">
        <f ca="1" t="shared" si="9"/>
        <v>1.3965248491304028</v>
      </c>
      <c r="CB18" s="1">
        <f aca="true" ca="1" t="shared" si="10" ref="CB18:DK25">CA18+$B$10*NORMSINV(RAND())</f>
        <v>1.5055999936510327</v>
      </c>
      <c r="CC18" s="1">
        <f ca="1" t="shared" si="10"/>
        <v>1.5475158114087721</v>
      </c>
      <c r="CD18" s="1">
        <f ca="1" t="shared" si="10"/>
        <v>1.4424334760516897</v>
      </c>
      <c r="CE18" s="1">
        <f ca="1" t="shared" si="10"/>
        <v>1.5501711368989786</v>
      </c>
      <c r="CF18" s="1">
        <f ca="1" t="shared" si="10"/>
        <v>1.6846152214325327</v>
      </c>
      <c r="CG18" s="1">
        <f ca="1" t="shared" si="10"/>
        <v>1.7673780607238356</v>
      </c>
      <c r="CH18" s="1">
        <f ca="1" t="shared" si="10"/>
        <v>1.8634260522315</v>
      </c>
      <c r="CI18" s="1">
        <f ca="1" t="shared" si="10"/>
        <v>1.979143334283759</v>
      </c>
      <c r="CJ18" s="1">
        <f ca="1" t="shared" si="10"/>
        <v>1.930892148706875</v>
      </c>
      <c r="CK18" s="1">
        <f ca="1" t="shared" si="10"/>
        <v>1.894645212208611</v>
      </c>
      <c r="CL18" s="1">
        <f ca="1" t="shared" si="10"/>
        <v>1.9149483088790984</v>
      </c>
      <c r="CM18" s="1">
        <f ca="1" t="shared" si="10"/>
        <v>1.8129879348105566</v>
      </c>
      <c r="CN18" s="1">
        <f ca="1" t="shared" si="10"/>
        <v>1.8267583380491497</v>
      </c>
      <c r="CO18" s="1">
        <f ca="1" t="shared" si="10"/>
        <v>1.6515780822648154</v>
      </c>
      <c r="CP18" s="1">
        <f ca="1" t="shared" si="10"/>
        <v>1.706969703138578</v>
      </c>
      <c r="CQ18" s="1">
        <f ca="1" t="shared" si="10"/>
        <v>1.659995658592964</v>
      </c>
      <c r="CR18" s="1">
        <f ca="1" t="shared" si="10"/>
        <v>1.7830169889928758</v>
      </c>
      <c r="CS18" s="1">
        <f ca="1" t="shared" si="10"/>
        <v>2.0793416868219956</v>
      </c>
      <c r="CT18" s="1">
        <f ca="1" t="shared" si="10"/>
        <v>2.166628216082439</v>
      </c>
      <c r="CU18" s="1">
        <f ca="1" t="shared" si="10"/>
        <v>2.22561486632224</v>
      </c>
      <c r="CV18" s="1">
        <f ca="1" t="shared" si="10"/>
        <v>2.1637031334884145</v>
      </c>
      <c r="CW18" s="1">
        <f ca="1" t="shared" si="10"/>
        <v>2.2239686381176584</v>
      </c>
      <c r="CX18" s="1">
        <f ca="1" t="shared" si="10"/>
        <v>2.0885881520147764</v>
      </c>
      <c r="CY18" s="1">
        <f ca="1" t="shared" si="10"/>
        <v>2.1320360152602564</v>
      </c>
      <c r="CZ18" s="1">
        <f ca="1" t="shared" si="10"/>
        <v>2.0873208356447135</v>
      </c>
      <c r="DA18" s="1">
        <f ca="1" t="shared" si="10"/>
        <v>2.290514602896077</v>
      </c>
      <c r="DB18" s="1">
        <f ca="1" t="shared" si="10"/>
        <v>2.2141917252517875</v>
      </c>
      <c r="DC18" s="1">
        <f ca="1" t="shared" si="10"/>
        <v>2.225831615215656</v>
      </c>
      <c r="DD18" s="1">
        <f ca="1" t="shared" si="10"/>
        <v>2.1934667832721138</v>
      </c>
      <c r="DE18" s="1">
        <f ca="1" t="shared" si="10"/>
        <v>2.193737489742818</v>
      </c>
      <c r="DF18" s="1">
        <f ca="1" t="shared" si="10"/>
        <v>2.211373831740447</v>
      </c>
      <c r="DG18" s="1">
        <f ca="1" t="shared" si="10"/>
        <v>2.2679971045059513</v>
      </c>
      <c r="DH18" s="1">
        <f ca="1" t="shared" si="10"/>
        <v>2.225608814282593</v>
      </c>
      <c r="DI18" s="1">
        <f ca="1" t="shared" si="10"/>
        <v>2.379460656810241</v>
      </c>
      <c r="DJ18" s="1">
        <f ca="1" t="shared" si="10"/>
        <v>2.2401403322134827</v>
      </c>
      <c r="DK18" s="1">
        <f ca="1" t="shared" si="10"/>
        <v>2.2195760905342854</v>
      </c>
      <c r="DL18" s="4"/>
      <c r="DM18" s="4"/>
    </row>
    <row r="19" spans="1:117" ht="12.7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3" t="s">
        <v>1</v>
      </c>
      <c r="N19" s="3">
        <v>11</v>
      </c>
      <c r="O19" s="1">
        <f>$C$10</f>
        <v>0</v>
      </c>
      <c r="P19" s="1">
        <f aca="true" ca="1" t="shared" si="11" ref="P19:P35">O19+$B$10*NORMSINV(RAND())</f>
        <v>0.02514263914956154</v>
      </c>
      <c r="Q19" s="1">
        <f aca="true" ca="1" t="shared" si="12" ref="Q19:AF34">P19+$B$10*NORMSINV(RAND())</f>
        <v>0.015804242738407838</v>
      </c>
      <c r="R19" s="1">
        <f aca="true" ca="1" t="shared" si="13" ref="R19:AF19">Q19+$B$10*NORMSINV(RAND())</f>
        <v>0.2147663527675344</v>
      </c>
      <c r="S19" s="1">
        <f ca="1" t="shared" si="13"/>
        <v>0.24935372680247903</v>
      </c>
      <c r="T19" s="1">
        <f ca="1" t="shared" si="13"/>
        <v>0.27037717065477546</v>
      </c>
      <c r="U19" s="1">
        <f ca="1" t="shared" si="13"/>
        <v>0.1497183050641631</v>
      </c>
      <c r="V19" s="1">
        <f ca="1" t="shared" si="13"/>
        <v>0.15501334297678035</v>
      </c>
      <c r="W19" s="1">
        <f ca="1" t="shared" si="13"/>
        <v>0.3671643850238485</v>
      </c>
      <c r="X19" s="1">
        <f ca="1" t="shared" si="13"/>
        <v>0.44710499671902204</v>
      </c>
      <c r="Y19" s="1">
        <f ca="1" t="shared" si="13"/>
        <v>0.45406175076813143</v>
      </c>
      <c r="Z19" s="1">
        <f ca="1" t="shared" si="13"/>
        <v>0.4251433760884121</v>
      </c>
      <c r="AA19" s="1">
        <f ca="1" t="shared" si="13"/>
        <v>0.4037488785199363</v>
      </c>
      <c r="AB19" s="1">
        <f ca="1" t="shared" si="13"/>
        <v>0.3082645849115586</v>
      </c>
      <c r="AC19" s="1">
        <f ca="1" t="shared" si="13"/>
        <v>0.36702548491592113</v>
      </c>
      <c r="AD19" s="1">
        <f ca="1" t="shared" si="13"/>
        <v>0.33744909565846676</v>
      </c>
      <c r="AE19" s="1">
        <f ca="1" t="shared" si="13"/>
        <v>0.2907533333672195</v>
      </c>
      <c r="AF19" s="1">
        <f ca="1" t="shared" si="13"/>
        <v>0.2462736913868381</v>
      </c>
      <c r="AG19" s="1">
        <f aca="true" ca="1" t="shared" si="14" ref="AG19:AV34">AF19+$B$10*NORMSINV(RAND())</f>
        <v>0.25474190921103335</v>
      </c>
      <c r="AH19" s="1">
        <f aca="true" ca="1" t="shared" si="15" ref="AH19:AV19">AG19+$B$10*NORMSINV(RAND())</f>
        <v>0.2688546326029999</v>
      </c>
      <c r="AI19" s="1">
        <f ca="1" t="shared" si="15"/>
        <v>0.3629909114754277</v>
      </c>
      <c r="AJ19" s="1">
        <f ca="1" t="shared" si="15"/>
        <v>0.30694750575230517</v>
      </c>
      <c r="AK19" s="1">
        <f ca="1" t="shared" si="15"/>
        <v>0.1881477674323071</v>
      </c>
      <c r="AL19" s="1">
        <f ca="1" t="shared" si="15"/>
        <v>0.22159511684341773</v>
      </c>
      <c r="AM19" s="1">
        <f ca="1" t="shared" si="15"/>
        <v>0.06885929425514575</v>
      </c>
      <c r="AN19" s="1">
        <f ca="1" t="shared" si="15"/>
        <v>0.20987838545099471</v>
      </c>
      <c r="AO19" s="1">
        <f ca="1" t="shared" si="15"/>
        <v>0.28928518870458986</v>
      </c>
      <c r="AP19" s="1">
        <f ca="1" t="shared" si="15"/>
        <v>0.38883595882572886</v>
      </c>
      <c r="AQ19" s="1">
        <f ca="1" t="shared" si="15"/>
        <v>0.3423988966233731</v>
      </c>
      <c r="AR19" s="1">
        <f ca="1" t="shared" si="15"/>
        <v>0.3885346419683815</v>
      </c>
      <c r="AS19" s="1">
        <f ca="1" t="shared" si="15"/>
        <v>0.3721816280697231</v>
      </c>
      <c r="AT19" s="1">
        <f ca="1" t="shared" si="15"/>
        <v>0.34506639837656417</v>
      </c>
      <c r="AU19" s="1">
        <f ca="1" t="shared" si="15"/>
        <v>0.39769636607229125</v>
      </c>
      <c r="AV19" s="1">
        <f ca="1" t="shared" si="15"/>
        <v>0.25674785395165556</v>
      </c>
      <c r="AW19" s="1">
        <f aca="true" ca="1" t="shared" si="16" ref="AW19:BL34">AV19+$B$10*NORMSINV(RAND())</f>
        <v>0.30038949315886665</v>
      </c>
      <c r="AX19" s="1">
        <f aca="true" ca="1" t="shared" si="17" ref="AX19:BL19">AW19+$B$10*NORMSINV(RAND())</f>
        <v>0.39931562176898283</v>
      </c>
      <c r="AY19" s="1">
        <f ca="1" t="shared" si="17"/>
        <v>0.22734966926855182</v>
      </c>
      <c r="AZ19" s="1">
        <f ca="1" t="shared" si="17"/>
        <v>0.41122127648874085</v>
      </c>
      <c r="BA19" s="1">
        <f ca="1" t="shared" si="17"/>
        <v>0.33967083290121797</v>
      </c>
      <c r="BB19" s="1">
        <f ca="1" t="shared" si="17"/>
        <v>0.33307849081544594</v>
      </c>
      <c r="BC19" s="1">
        <f ca="1" t="shared" si="17"/>
        <v>0.2764362656642442</v>
      </c>
      <c r="BD19" s="1">
        <f ca="1" t="shared" si="17"/>
        <v>0.2819006172910774</v>
      </c>
      <c r="BE19" s="1">
        <f ca="1" t="shared" si="17"/>
        <v>0.22355616814949136</v>
      </c>
      <c r="BF19" s="1">
        <f ca="1" t="shared" si="17"/>
        <v>0.08253323519553507</v>
      </c>
      <c r="BG19" s="1">
        <f ca="1" t="shared" si="17"/>
        <v>0.14987363411064</v>
      </c>
      <c r="BH19" s="1">
        <f ca="1" t="shared" si="17"/>
        <v>0.20024170553261875</v>
      </c>
      <c r="BI19" s="1">
        <f ca="1" t="shared" si="17"/>
        <v>-0.03956675752498004</v>
      </c>
      <c r="BJ19" s="1">
        <f ca="1" t="shared" si="17"/>
        <v>-0.24469221943129543</v>
      </c>
      <c r="BK19" s="1">
        <f ca="1" t="shared" si="17"/>
        <v>-0.26240637765993624</v>
      </c>
      <c r="BL19" s="1">
        <f ca="1" t="shared" si="17"/>
        <v>-0.11346949926547267</v>
      </c>
      <c r="BM19" s="1">
        <f aca="true" ca="1" t="shared" si="18" ref="BM19:CB34">BL19+$B$10*NORMSINV(RAND())</f>
        <v>-0.09145361607182045</v>
      </c>
      <c r="BN19" s="1">
        <f aca="true" ca="1" t="shared" si="19" ref="BN19:CA19">BM19+$B$10*NORMSINV(RAND())</f>
        <v>0.10108747060866619</v>
      </c>
      <c r="BO19" s="1">
        <f ca="1" t="shared" si="19"/>
        <v>0.1779506262853544</v>
      </c>
      <c r="BP19" s="1">
        <f ca="1" t="shared" si="19"/>
        <v>0.09728063675967266</v>
      </c>
      <c r="BQ19" s="1">
        <f ca="1" t="shared" si="19"/>
        <v>0.02865530862672215</v>
      </c>
      <c r="BR19" s="1">
        <f ca="1" t="shared" si="19"/>
        <v>0.13589680241612428</v>
      </c>
      <c r="BS19" s="1">
        <f ca="1" t="shared" si="19"/>
        <v>0.018787063304716203</v>
      </c>
      <c r="BT19" s="1">
        <f ca="1" t="shared" si="19"/>
        <v>0.051590956710134264</v>
      </c>
      <c r="BU19" s="1">
        <f ca="1" t="shared" si="19"/>
        <v>0.0604607040429748</v>
      </c>
      <c r="BV19" s="1">
        <f ca="1" t="shared" si="19"/>
        <v>-0.009912053322342275</v>
      </c>
      <c r="BW19" s="1">
        <f ca="1" t="shared" si="19"/>
        <v>-0.03291442400732736</v>
      </c>
      <c r="BX19" s="1">
        <f ca="1" t="shared" si="19"/>
        <v>-0.1718055228286068</v>
      </c>
      <c r="BY19" s="1">
        <f ca="1" t="shared" si="19"/>
        <v>-0.06444895843810962</v>
      </c>
      <c r="BZ19" s="1">
        <f ca="1" t="shared" si="19"/>
        <v>-0.0022279346840312075</v>
      </c>
      <c r="CA19" s="1">
        <f ca="1" t="shared" si="19"/>
        <v>0.10911602745727242</v>
      </c>
      <c r="CB19" s="1">
        <f ca="1" t="shared" si="10"/>
        <v>0.1436162765148722</v>
      </c>
      <c r="CC19" s="1">
        <f ca="1" t="shared" si="10"/>
        <v>0.048236019488072296</v>
      </c>
      <c r="CD19" s="1">
        <f ca="1" t="shared" si="10"/>
        <v>0.10864801782669956</v>
      </c>
      <c r="CE19" s="1">
        <f ca="1" t="shared" si="10"/>
        <v>0.09523437522221163</v>
      </c>
      <c r="CF19" s="1">
        <f ca="1" t="shared" si="10"/>
        <v>-0.01724077062842773</v>
      </c>
      <c r="CG19" s="1">
        <f ca="1" t="shared" si="10"/>
        <v>0.07942271707839287</v>
      </c>
      <c r="CH19" s="1">
        <f ca="1" t="shared" si="10"/>
        <v>0.2830026388768778</v>
      </c>
      <c r="CI19" s="1">
        <f ca="1" t="shared" si="10"/>
        <v>0.25558630115332276</v>
      </c>
      <c r="CJ19" s="1">
        <f ca="1" t="shared" si="10"/>
        <v>0.18254936711394698</v>
      </c>
      <c r="CK19" s="1">
        <f ca="1" t="shared" si="10"/>
        <v>-0.015252985977317696</v>
      </c>
      <c r="CL19" s="1">
        <f ca="1" t="shared" si="10"/>
        <v>0.03144092008505996</v>
      </c>
      <c r="CM19" s="1">
        <f ca="1" t="shared" si="10"/>
        <v>-0.0432905768032358</v>
      </c>
      <c r="CN19" s="1">
        <f ca="1" t="shared" si="10"/>
        <v>-0.07804870853494962</v>
      </c>
      <c r="CO19" s="1">
        <f ca="1" t="shared" si="10"/>
        <v>-0.07015080604843633</v>
      </c>
      <c r="CP19" s="1">
        <f ca="1" t="shared" si="10"/>
        <v>-0.06134241070179537</v>
      </c>
      <c r="CQ19" s="1">
        <f ca="1" t="shared" si="10"/>
        <v>-0.25057097735899425</v>
      </c>
      <c r="CR19" s="1">
        <f ca="1" t="shared" si="10"/>
        <v>-0.1342602581195351</v>
      </c>
      <c r="CS19" s="1">
        <f ca="1" t="shared" si="10"/>
        <v>-0.21817979816844774</v>
      </c>
      <c r="CT19" s="1">
        <f ca="1" t="shared" si="10"/>
        <v>-0.28310231050073315</v>
      </c>
      <c r="CU19" s="1">
        <f ca="1" t="shared" si="10"/>
        <v>-0.5338951491857514</v>
      </c>
      <c r="CV19" s="1">
        <f ca="1" t="shared" si="10"/>
        <v>-0.5648854528339324</v>
      </c>
      <c r="CW19" s="1">
        <f ca="1" t="shared" si="10"/>
        <v>-0.6795110638136933</v>
      </c>
      <c r="CX19" s="1">
        <f ca="1" t="shared" si="10"/>
        <v>-0.8005448162361213</v>
      </c>
      <c r="CY19" s="1">
        <f ca="1" t="shared" si="10"/>
        <v>-0.8373132980081771</v>
      </c>
      <c r="CZ19" s="1">
        <f ca="1" t="shared" si="10"/>
        <v>-0.7276913258067781</v>
      </c>
      <c r="DA19" s="1">
        <f ca="1" t="shared" si="10"/>
        <v>-0.8649356390636869</v>
      </c>
      <c r="DB19" s="1">
        <f ca="1" t="shared" si="10"/>
        <v>-0.9216139224758644</v>
      </c>
      <c r="DC19" s="1">
        <f ca="1" t="shared" si="10"/>
        <v>-0.8470436876094498</v>
      </c>
      <c r="DD19" s="1">
        <f ca="1" t="shared" si="10"/>
        <v>-0.7203602002485909</v>
      </c>
      <c r="DE19" s="1">
        <f ca="1" t="shared" si="10"/>
        <v>-0.6289155546441927</v>
      </c>
      <c r="DF19" s="1">
        <f ca="1" t="shared" si="10"/>
        <v>-0.5509977050660249</v>
      </c>
      <c r="DG19" s="1">
        <f ca="1" t="shared" si="10"/>
        <v>-0.6309787181390906</v>
      </c>
      <c r="DH19" s="1">
        <f ca="1" t="shared" si="10"/>
        <v>-0.5705174886475441</v>
      </c>
      <c r="DI19" s="1">
        <f ca="1" t="shared" si="10"/>
        <v>-0.49230116933203016</v>
      </c>
      <c r="DJ19" s="1">
        <f ca="1" t="shared" si="10"/>
        <v>-0.5493042183619066</v>
      </c>
      <c r="DK19" s="1">
        <f ca="1" t="shared" si="10"/>
        <v>-0.4086988624298477</v>
      </c>
      <c r="DL19" s="4"/>
      <c r="DM19" s="4"/>
    </row>
    <row r="20" spans="1:117" ht="12.7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3" t="s">
        <v>1</v>
      </c>
      <c r="N20" s="3">
        <v>12</v>
      </c>
      <c r="O20" s="1">
        <f t="shared" si="4"/>
        <v>0</v>
      </c>
      <c r="P20" s="1">
        <f ca="1" t="shared" si="11"/>
        <v>0.018021133399998567</v>
      </c>
      <c r="Q20" s="1">
        <f ca="1" t="shared" si="12"/>
        <v>-0.15458955852932843</v>
      </c>
      <c r="R20" s="1">
        <f ca="1" t="shared" si="12"/>
        <v>-0.023357797725109958</v>
      </c>
      <c r="S20" s="1">
        <f ca="1" t="shared" si="12"/>
        <v>-0.0416328187535147</v>
      </c>
      <c r="T20" s="1">
        <f ca="1" t="shared" si="12"/>
        <v>-0.035764128270200486</v>
      </c>
      <c r="U20" s="1">
        <f ca="1" t="shared" si="12"/>
        <v>-0.05127718330904439</v>
      </c>
      <c r="V20" s="1">
        <f ca="1" t="shared" si="12"/>
        <v>-0.17613350892185797</v>
      </c>
      <c r="W20" s="1">
        <f ca="1" t="shared" si="12"/>
        <v>-0.1815391136159004</v>
      </c>
      <c r="X20" s="1">
        <f ca="1" t="shared" si="12"/>
        <v>-0.1458377500107615</v>
      </c>
      <c r="Y20" s="1">
        <f ca="1" t="shared" si="12"/>
        <v>-0.29525770890442626</v>
      </c>
      <c r="Z20" s="1">
        <f ca="1" t="shared" si="12"/>
        <v>-0.21594898149718467</v>
      </c>
      <c r="AA20" s="1">
        <f ca="1" t="shared" si="12"/>
        <v>-0.3434570203416264</v>
      </c>
      <c r="AB20" s="1">
        <f ca="1" t="shared" si="12"/>
        <v>-0.15947676062354832</v>
      </c>
      <c r="AC20" s="1">
        <f ca="1" t="shared" si="12"/>
        <v>-0.20110155748602876</v>
      </c>
      <c r="AD20" s="1">
        <f ca="1" t="shared" si="12"/>
        <v>-0.1797896217125305</v>
      </c>
      <c r="AE20" s="1">
        <f ca="1" t="shared" si="12"/>
        <v>-0.31353568847977487</v>
      </c>
      <c r="AF20" s="1">
        <f ca="1" t="shared" si="12"/>
        <v>-0.30529917771114967</v>
      </c>
      <c r="AG20" s="1">
        <f ca="1" t="shared" si="14"/>
        <v>-0.20148785394346408</v>
      </c>
      <c r="AH20" s="1">
        <f ca="1" t="shared" si="14"/>
        <v>-0.2861049033837669</v>
      </c>
      <c r="AI20" s="1">
        <f ca="1" t="shared" si="14"/>
        <v>-0.3207220595474125</v>
      </c>
      <c r="AJ20" s="1">
        <f ca="1" t="shared" si="14"/>
        <v>-0.49444191737260096</v>
      </c>
      <c r="AK20" s="1">
        <f ca="1" t="shared" si="14"/>
        <v>-0.6337093226121376</v>
      </c>
      <c r="AL20" s="1">
        <f ca="1" t="shared" si="14"/>
        <v>-0.5426801408081612</v>
      </c>
      <c r="AM20" s="1">
        <f ca="1" t="shared" si="14"/>
        <v>-0.5233184714721778</v>
      </c>
      <c r="AN20" s="1">
        <f ca="1" t="shared" si="14"/>
        <v>-0.34716499466561224</v>
      </c>
      <c r="AO20" s="1">
        <f ca="1" t="shared" si="14"/>
        <v>-0.12779648040523006</v>
      </c>
      <c r="AP20" s="1">
        <f ca="1" t="shared" si="14"/>
        <v>-0.10960454172484481</v>
      </c>
      <c r="AQ20" s="1">
        <f ca="1" t="shared" si="14"/>
        <v>-0.06668098624040167</v>
      </c>
      <c r="AR20" s="1">
        <f ca="1" t="shared" si="14"/>
        <v>0.04035610056423711</v>
      </c>
      <c r="AS20" s="1">
        <f ca="1" t="shared" si="14"/>
        <v>-0.0186830725926201</v>
      </c>
      <c r="AT20" s="1">
        <f ca="1" t="shared" si="14"/>
        <v>-0.13422226646363017</v>
      </c>
      <c r="AU20" s="1">
        <f ca="1" t="shared" si="14"/>
        <v>0.012065183543373242</v>
      </c>
      <c r="AV20" s="1">
        <f ca="1" t="shared" si="14"/>
        <v>-0.10066548547135891</v>
      </c>
      <c r="AW20" s="1">
        <f ca="1" t="shared" si="16"/>
        <v>-0.19649218623558512</v>
      </c>
      <c r="AX20" s="1">
        <f ca="1" t="shared" si="16"/>
        <v>-0.16050321399257056</v>
      </c>
      <c r="AY20" s="1">
        <f ca="1" t="shared" si="16"/>
        <v>-0.116643245694492</v>
      </c>
      <c r="AZ20" s="1">
        <f ca="1" t="shared" si="16"/>
        <v>-0.07434178285676854</v>
      </c>
      <c r="BA20" s="1">
        <f ca="1" t="shared" si="16"/>
        <v>0.023644010143479582</v>
      </c>
      <c r="BB20" s="1">
        <f ca="1" t="shared" si="16"/>
        <v>0.2398040154320124</v>
      </c>
      <c r="BC20" s="1">
        <f ca="1" t="shared" si="16"/>
        <v>0.08287416423720481</v>
      </c>
      <c r="BD20" s="1">
        <f ca="1" t="shared" si="16"/>
        <v>-0.023701066885317562</v>
      </c>
      <c r="BE20" s="1">
        <f ca="1" t="shared" si="16"/>
        <v>-0.17931325126063108</v>
      </c>
      <c r="BF20" s="1">
        <f ca="1" t="shared" si="16"/>
        <v>-0.03288986277042266</v>
      </c>
      <c r="BG20" s="1">
        <f ca="1" t="shared" si="16"/>
        <v>-0.03205553907639755</v>
      </c>
      <c r="BH20" s="1">
        <f ca="1" t="shared" si="16"/>
        <v>-0.1769116967955416</v>
      </c>
      <c r="BI20" s="1">
        <f ca="1" t="shared" si="16"/>
        <v>-0.2965510620258223</v>
      </c>
      <c r="BJ20" s="1">
        <f ca="1" t="shared" si="16"/>
        <v>-0.39344044257611116</v>
      </c>
      <c r="BK20" s="1">
        <f ca="1" t="shared" si="16"/>
        <v>-0.42651737619595714</v>
      </c>
      <c r="BL20" s="1">
        <f ca="1" t="shared" si="16"/>
        <v>-0.42509195942327727</v>
      </c>
      <c r="BM20" s="1">
        <f ca="1" t="shared" si="18"/>
        <v>-0.43683004244268975</v>
      </c>
      <c r="BN20" s="1">
        <f ca="1" t="shared" si="18"/>
        <v>-0.345116546360752</v>
      </c>
      <c r="BO20" s="1">
        <f ca="1" t="shared" si="18"/>
        <v>-0.44912344529116743</v>
      </c>
      <c r="BP20" s="1">
        <f ca="1" t="shared" si="18"/>
        <v>-0.4937554259580549</v>
      </c>
      <c r="BQ20" s="1">
        <f ca="1" t="shared" si="18"/>
        <v>-0.5689681242193907</v>
      </c>
      <c r="BR20" s="1">
        <f ca="1" t="shared" si="18"/>
        <v>-0.5465982121505716</v>
      </c>
      <c r="BS20" s="1">
        <f ca="1" t="shared" si="18"/>
        <v>-0.43680360160739035</v>
      </c>
      <c r="BT20" s="1">
        <f ca="1" t="shared" si="18"/>
        <v>-0.5821404982414609</v>
      </c>
      <c r="BU20" s="1">
        <f ca="1" t="shared" si="18"/>
        <v>-0.8281890065641011</v>
      </c>
      <c r="BV20" s="1">
        <f ca="1" t="shared" si="18"/>
        <v>-0.7657579201279406</v>
      </c>
      <c r="BW20" s="1">
        <f ca="1" t="shared" si="18"/>
        <v>-0.835050137522248</v>
      </c>
      <c r="BX20" s="1">
        <f ca="1" t="shared" si="18"/>
        <v>-0.7757406274372958</v>
      </c>
      <c r="BY20" s="1">
        <f ca="1" t="shared" si="18"/>
        <v>-0.880187410426088</v>
      </c>
      <c r="BZ20" s="1">
        <f ca="1" t="shared" si="18"/>
        <v>-0.8929547367674562</v>
      </c>
      <c r="CA20" s="1">
        <f ca="1" t="shared" si="18"/>
        <v>-0.7306903054633775</v>
      </c>
      <c r="CB20" s="1">
        <f ca="1" t="shared" si="10"/>
        <v>-0.7332172485499865</v>
      </c>
      <c r="CC20" s="1">
        <f ca="1" t="shared" si="10"/>
        <v>-0.7100267698696547</v>
      </c>
      <c r="CD20" s="1">
        <f ca="1" t="shared" si="10"/>
        <v>-0.6257615991706165</v>
      </c>
      <c r="CE20" s="1">
        <f ca="1" t="shared" si="10"/>
        <v>-0.7004903082743585</v>
      </c>
      <c r="CF20" s="1">
        <f ca="1" t="shared" si="10"/>
        <v>-0.8519662243094996</v>
      </c>
      <c r="CG20" s="1">
        <f ca="1" t="shared" si="10"/>
        <v>-0.8669231560625132</v>
      </c>
      <c r="CH20" s="1">
        <f ca="1" t="shared" si="10"/>
        <v>-0.7203726249782676</v>
      </c>
      <c r="CI20" s="1">
        <f ca="1" t="shared" si="10"/>
        <v>-0.5851307083540491</v>
      </c>
      <c r="CJ20" s="1">
        <f ca="1" t="shared" si="10"/>
        <v>-0.5640039197471016</v>
      </c>
      <c r="CK20" s="1">
        <f ca="1" t="shared" si="10"/>
        <v>-0.4044068399571825</v>
      </c>
      <c r="CL20" s="1">
        <f ca="1" t="shared" si="10"/>
        <v>-0.3158136564820872</v>
      </c>
      <c r="CM20" s="1">
        <f ca="1" t="shared" si="10"/>
        <v>-0.34909575682724076</v>
      </c>
      <c r="CN20" s="1">
        <f ca="1" t="shared" si="10"/>
        <v>-0.2256920914722909</v>
      </c>
      <c r="CO20" s="1">
        <f ca="1" t="shared" si="10"/>
        <v>-0.10839587754847516</v>
      </c>
      <c r="CP20" s="1">
        <f ca="1" t="shared" si="10"/>
        <v>-0.1107034478084852</v>
      </c>
      <c r="CQ20" s="1">
        <f ca="1" t="shared" si="10"/>
        <v>-0.2700393797026201</v>
      </c>
      <c r="CR20" s="1">
        <f ca="1" t="shared" si="10"/>
        <v>-0.33736786457937157</v>
      </c>
      <c r="CS20" s="1">
        <f ca="1" t="shared" si="10"/>
        <v>-0.4832558902839125</v>
      </c>
      <c r="CT20" s="1">
        <f ca="1" t="shared" si="10"/>
        <v>-0.6850397595911425</v>
      </c>
      <c r="CU20" s="1">
        <f ca="1" t="shared" si="10"/>
        <v>-0.525898814867532</v>
      </c>
      <c r="CV20" s="1">
        <f ca="1" t="shared" si="10"/>
        <v>-0.6952382858948887</v>
      </c>
      <c r="CW20" s="1">
        <f ca="1" t="shared" si="10"/>
        <v>-0.8872684591710267</v>
      </c>
      <c r="CX20" s="1">
        <f ca="1" t="shared" si="10"/>
        <v>-0.9469243814227419</v>
      </c>
      <c r="CY20" s="1">
        <f ca="1" t="shared" si="10"/>
        <v>-1.165325540023097</v>
      </c>
      <c r="CZ20" s="1">
        <f ca="1" t="shared" si="10"/>
        <v>-1.1627223304563825</v>
      </c>
      <c r="DA20" s="1">
        <f ca="1" t="shared" si="10"/>
        <v>-1.36103377911458</v>
      </c>
      <c r="DB20" s="1">
        <f ca="1" t="shared" si="10"/>
        <v>-1.2796576524655245</v>
      </c>
      <c r="DC20" s="1">
        <f ca="1" t="shared" si="10"/>
        <v>-1.1751307649373846</v>
      </c>
      <c r="DD20" s="1">
        <f ca="1" t="shared" si="10"/>
        <v>-1.094558993904042</v>
      </c>
      <c r="DE20" s="1">
        <f ca="1" t="shared" si="10"/>
        <v>-1.1153650836198605</v>
      </c>
      <c r="DF20" s="1">
        <f ca="1" t="shared" si="10"/>
        <v>-1.0217229920488589</v>
      </c>
      <c r="DG20" s="1">
        <f ca="1" t="shared" si="10"/>
        <v>-0.961346995625119</v>
      </c>
      <c r="DH20" s="1">
        <f ca="1" t="shared" si="10"/>
        <v>-0.9862546592063716</v>
      </c>
      <c r="DI20" s="1">
        <f ca="1" t="shared" si="10"/>
        <v>-1.064255385416644</v>
      </c>
      <c r="DJ20" s="1">
        <f ca="1" t="shared" si="10"/>
        <v>-1.199458981437038</v>
      </c>
      <c r="DK20" s="1">
        <f ca="1" t="shared" si="10"/>
        <v>-1.3140175443173079</v>
      </c>
      <c r="DL20" s="4"/>
      <c r="DM20" s="4"/>
    </row>
    <row r="21" spans="1:117" ht="12.7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3" t="s">
        <v>1</v>
      </c>
      <c r="N21" s="3">
        <v>13</v>
      </c>
      <c r="O21" s="1">
        <f t="shared" si="4"/>
        <v>0</v>
      </c>
      <c r="P21" s="1">
        <f ca="1" t="shared" si="11"/>
        <v>-0.07942870583696977</v>
      </c>
      <c r="Q21" s="1">
        <f ca="1" t="shared" si="12"/>
        <v>-0.02563935181929968</v>
      </c>
      <c r="R21" s="1">
        <f ca="1" t="shared" si="12"/>
        <v>-0.21162536682870167</v>
      </c>
      <c r="S21" s="1">
        <f ca="1" t="shared" si="12"/>
        <v>-0.16470136427388277</v>
      </c>
      <c r="T21" s="1">
        <f ca="1" t="shared" si="12"/>
        <v>-0.3123168748029236</v>
      </c>
      <c r="U21" s="1">
        <f ca="1" t="shared" si="12"/>
        <v>-0.28820635507460346</v>
      </c>
      <c r="V21" s="1">
        <f ca="1" t="shared" si="12"/>
        <v>-0.13030242182677404</v>
      </c>
      <c r="W21" s="1">
        <f ca="1" t="shared" si="12"/>
        <v>-0.22857413197898957</v>
      </c>
      <c r="X21" s="1">
        <f ca="1" t="shared" si="12"/>
        <v>-0.39205392914570125</v>
      </c>
      <c r="Y21" s="1">
        <f ca="1" t="shared" si="12"/>
        <v>-0.4334011054623773</v>
      </c>
      <c r="Z21" s="1">
        <f ca="1" t="shared" si="12"/>
        <v>-0.21359602282334744</v>
      </c>
      <c r="AA21" s="1">
        <f ca="1" t="shared" si="12"/>
        <v>-0.08222233907136484</v>
      </c>
      <c r="AB21" s="1">
        <f ca="1" t="shared" si="12"/>
        <v>0.004484584708734071</v>
      </c>
      <c r="AC21" s="1">
        <f ca="1" t="shared" si="12"/>
        <v>-0.03734749226525296</v>
      </c>
      <c r="AD21" s="1">
        <f ca="1" t="shared" si="12"/>
        <v>0.019461360677372405</v>
      </c>
      <c r="AE21" s="1">
        <f ca="1" t="shared" si="12"/>
        <v>0.06853702071783199</v>
      </c>
      <c r="AF21" s="1">
        <f ca="1" t="shared" si="12"/>
        <v>0.08388846743503332</v>
      </c>
      <c r="AG21" s="1">
        <f ca="1" t="shared" si="14"/>
        <v>-0.08640812797854668</v>
      </c>
      <c r="AH21" s="1">
        <f ca="1" t="shared" si="14"/>
        <v>-0.3182972750561983</v>
      </c>
      <c r="AI21" s="1">
        <f ca="1" t="shared" si="14"/>
        <v>-0.3673396545086845</v>
      </c>
      <c r="AJ21" s="1">
        <f ca="1" t="shared" si="14"/>
        <v>-0.26645284639586386</v>
      </c>
      <c r="AK21" s="1">
        <f ca="1" t="shared" si="14"/>
        <v>-0.35895323482223157</v>
      </c>
      <c r="AL21" s="1">
        <f ca="1" t="shared" si="14"/>
        <v>-0.37863877047683125</v>
      </c>
      <c r="AM21" s="1">
        <f ca="1" t="shared" si="14"/>
        <v>-0.23231884324011146</v>
      </c>
      <c r="AN21" s="1">
        <f ca="1" t="shared" si="14"/>
        <v>-0.21234250479257494</v>
      </c>
      <c r="AO21" s="1">
        <f ca="1" t="shared" si="14"/>
        <v>-0.24585315254494688</v>
      </c>
      <c r="AP21" s="1">
        <f ca="1" t="shared" si="14"/>
        <v>-0.33266766031089184</v>
      </c>
      <c r="AQ21" s="1">
        <f ca="1" t="shared" si="14"/>
        <v>-0.3961885074440144</v>
      </c>
      <c r="AR21" s="1">
        <f ca="1" t="shared" si="14"/>
        <v>-0.4318782865777344</v>
      </c>
      <c r="AS21" s="1">
        <f ca="1" t="shared" si="14"/>
        <v>-0.21797307308417957</v>
      </c>
      <c r="AT21" s="1">
        <f ca="1" t="shared" si="14"/>
        <v>-0.4293849927303733</v>
      </c>
      <c r="AU21" s="1">
        <f ca="1" t="shared" si="14"/>
        <v>-0.508387366039976</v>
      </c>
      <c r="AV21" s="1">
        <f ca="1" t="shared" si="14"/>
        <v>-0.5211607273438484</v>
      </c>
      <c r="AW21" s="1">
        <f ca="1" t="shared" si="16"/>
        <v>-0.448966701194439</v>
      </c>
      <c r="AX21" s="1">
        <f ca="1" t="shared" si="16"/>
        <v>-0.5581575379190356</v>
      </c>
      <c r="AY21" s="1">
        <f ca="1" t="shared" si="16"/>
        <v>-0.588891763707063</v>
      </c>
      <c r="AZ21" s="1">
        <f ca="1" t="shared" si="16"/>
        <v>-0.5682895676861893</v>
      </c>
      <c r="BA21" s="1">
        <f ca="1" t="shared" si="16"/>
        <v>-0.6752477375310166</v>
      </c>
      <c r="BB21" s="1">
        <f ca="1" t="shared" si="16"/>
        <v>-0.7704929659304147</v>
      </c>
      <c r="BC21" s="1">
        <f ca="1" t="shared" si="16"/>
        <v>-0.7658516954107081</v>
      </c>
      <c r="BD21" s="1">
        <f ca="1" t="shared" si="16"/>
        <v>-0.957040516969697</v>
      </c>
      <c r="BE21" s="1">
        <f ca="1" t="shared" si="16"/>
        <v>-1.0397916550933506</v>
      </c>
      <c r="BF21" s="1">
        <f ca="1" t="shared" si="16"/>
        <v>-1.0593327955419376</v>
      </c>
      <c r="BG21" s="1">
        <f ca="1" t="shared" si="16"/>
        <v>-1.2339590842811983</v>
      </c>
      <c r="BH21" s="1">
        <f ca="1" t="shared" si="16"/>
        <v>-1.3132997459903033</v>
      </c>
      <c r="BI21" s="1">
        <f ca="1" t="shared" si="16"/>
        <v>-1.5857171712584723</v>
      </c>
      <c r="BJ21" s="1">
        <f ca="1" t="shared" si="16"/>
        <v>-1.6637185349901733</v>
      </c>
      <c r="BK21" s="1">
        <f ca="1" t="shared" si="16"/>
        <v>-1.5964717189888646</v>
      </c>
      <c r="BL21" s="1">
        <f ca="1" t="shared" si="16"/>
        <v>-1.6300495386711051</v>
      </c>
      <c r="BM21" s="1">
        <f ca="1" t="shared" si="18"/>
        <v>-1.6311952696796017</v>
      </c>
      <c r="BN21" s="1">
        <f ca="1" t="shared" si="18"/>
        <v>-1.623813673580819</v>
      </c>
      <c r="BO21" s="1">
        <f ca="1" t="shared" si="18"/>
        <v>-1.6947488584713288</v>
      </c>
      <c r="BP21" s="1">
        <f ca="1" t="shared" si="18"/>
        <v>-1.7726562507042636</v>
      </c>
      <c r="BQ21" s="1">
        <f ca="1" t="shared" si="18"/>
        <v>-1.7521616418049584</v>
      </c>
      <c r="BR21" s="1">
        <f ca="1" t="shared" si="18"/>
        <v>-1.7238890958915223</v>
      </c>
      <c r="BS21" s="1">
        <f ca="1" t="shared" si="18"/>
        <v>-1.6832164470981585</v>
      </c>
      <c r="BT21" s="1">
        <f ca="1" t="shared" si="18"/>
        <v>-1.6849570464631953</v>
      </c>
      <c r="BU21" s="1">
        <f ca="1" t="shared" si="18"/>
        <v>-1.7612324643410313</v>
      </c>
      <c r="BV21" s="1">
        <f ca="1" t="shared" si="18"/>
        <v>-1.6759025455762269</v>
      </c>
      <c r="BW21" s="1">
        <f ca="1" t="shared" si="18"/>
        <v>-1.5960912608216276</v>
      </c>
      <c r="BX21" s="1">
        <f ca="1" t="shared" si="18"/>
        <v>-1.5426275030883678</v>
      </c>
      <c r="BY21" s="1">
        <f ca="1" t="shared" si="18"/>
        <v>-1.6062786397573792</v>
      </c>
      <c r="BZ21" s="1">
        <f ca="1" t="shared" si="18"/>
        <v>-1.6484950041581903</v>
      </c>
      <c r="CA21" s="1">
        <f ca="1" t="shared" si="18"/>
        <v>-1.6584018535564085</v>
      </c>
      <c r="CB21" s="1">
        <f ca="1" t="shared" si="18"/>
        <v>-1.6405339223358055</v>
      </c>
      <c r="CC21" s="1">
        <f ca="1" t="shared" si="10"/>
        <v>-1.6235893335984004</v>
      </c>
      <c r="CD21" s="1">
        <f ca="1" t="shared" si="10"/>
        <v>-1.7404131799581932</v>
      </c>
      <c r="CE21" s="1">
        <f ca="1" t="shared" si="10"/>
        <v>-1.6662060194116355</v>
      </c>
      <c r="CF21" s="1">
        <f ca="1" t="shared" si="10"/>
        <v>-1.8817472629088976</v>
      </c>
      <c r="CG21" s="1">
        <f ca="1" t="shared" si="10"/>
        <v>-1.7403302282695114</v>
      </c>
      <c r="CH21" s="1">
        <f ca="1" t="shared" si="10"/>
        <v>-1.73836935492509</v>
      </c>
      <c r="CI21" s="1">
        <f ca="1" t="shared" si="10"/>
        <v>-1.8311583524442263</v>
      </c>
      <c r="CJ21" s="1">
        <f ca="1" t="shared" si="10"/>
        <v>-1.8955065175014751</v>
      </c>
      <c r="CK21" s="1">
        <f ca="1" t="shared" si="10"/>
        <v>-2.105848988481483</v>
      </c>
      <c r="CL21" s="1">
        <f ca="1" t="shared" si="10"/>
        <v>-2.2424366360158525</v>
      </c>
      <c r="CM21" s="1">
        <f ca="1" t="shared" si="10"/>
        <v>-2.1792373611279823</v>
      </c>
      <c r="CN21" s="1">
        <f ca="1" t="shared" si="10"/>
        <v>-2.05959746242105</v>
      </c>
      <c r="CO21" s="1">
        <f ca="1" t="shared" si="10"/>
        <v>-2.083294541480844</v>
      </c>
      <c r="CP21" s="1">
        <f ca="1" t="shared" si="10"/>
        <v>-1.9649208078108866</v>
      </c>
      <c r="CQ21" s="1">
        <f ca="1" t="shared" si="10"/>
        <v>-1.9997428952830476</v>
      </c>
      <c r="CR21" s="1">
        <f ca="1" t="shared" si="10"/>
        <v>-1.9554710422146873</v>
      </c>
      <c r="CS21" s="1">
        <f ca="1" t="shared" si="10"/>
        <v>-1.8694019337932621</v>
      </c>
      <c r="CT21" s="1">
        <f ca="1" t="shared" si="10"/>
        <v>-1.6254550190100145</v>
      </c>
      <c r="CU21" s="1">
        <f ca="1" t="shared" si="10"/>
        <v>-1.7078995098053646</v>
      </c>
      <c r="CV21" s="1">
        <f ca="1" t="shared" si="10"/>
        <v>-1.5575748277943953</v>
      </c>
      <c r="CW21" s="1">
        <f ca="1" t="shared" si="10"/>
        <v>-1.7255516376993032</v>
      </c>
      <c r="CX21" s="1">
        <f ca="1" t="shared" si="10"/>
        <v>-1.7980949439414644</v>
      </c>
      <c r="CY21" s="1">
        <f ca="1" t="shared" si="10"/>
        <v>-1.8003603314759422</v>
      </c>
      <c r="CZ21" s="1">
        <f ca="1" t="shared" si="10"/>
        <v>-1.606012829649226</v>
      </c>
      <c r="DA21" s="1">
        <f ca="1" t="shared" si="10"/>
        <v>-1.475528997450836</v>
      </c>
      <c r="DB21" s="1">
        <f ca="1" t="shared" si="10"/>
        <v>-1.4406459109315557</v>
      </c>
      <c r="DC21" s="1">
        <f ca="1" t="shared" si="10"/>
        <v>-1.3916555978881548</v>
      </c>
      <c r="DD21" s="1">
        <f ca="1" t="shared" si="10"/>
        <v>-1.2611169680644265</v>
      </c>
      <c r="DE21" s="1">
        <f ca="1" t="shared" si="10"/>
        <v>-1.3874705247805383</v>
      </c>
      <c r="DF21" s="1">
        <f ca="1" t="shared" si="10"/>
        <v>-1.3560996438700927</v>
      </c>
      <c r="DG21" s="1">
        <f ca="1" t="shared" si="10"/>
        <v>-1.6190448134546644</v>
      </c>
      <c r="DH21" s="1">
        <f ca="1" t="shared" si="10"/>
        <v>-1.7287212464973847</v>
      </c>
      <c r="DI21" s="1">
        <f ca="1" t="shared" si="10"/>
        <v>-1.692109416374458</v>
      </c>
      <c r="DJ21" s="1">
        <f ca="1" t="shared" si="10"/>
        <v>-1.6010545118951518</v>
      </c>
      <c r="DK21" s="1">
        <f ca="1" t="shared" si="10"/>
        <v>-1.5594808442281216</v>
      </c>
      <c r="DL21" s="4"/>
      <c r="DM21" s="4"/>
    </row>
    <row r="22" spans="1:117" ht="12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3" t="s">
        <v>1</v>
      </c>
      <c r="N22" s="3">
        <v>14</v>
      </c>
      <c r="O22" s="1">
        <f t="shared" si="4"/>
        <v>0</v>
      </c>
      <c r="P22" s="1">
        <f ca="1" t="shared" si="11"/>
        <v>-0.10549740428391137</v>
      </c>
      <c r="Q22" s="1">
        <f ca="1" t="shared" si="12"/>
        <v>-0.19521907779156933</v>
      </c>
      <c r="R22" s="1">
        <f ca="1" t="shared" si="12"/>
        <v>-0.24328889445877327</v>
      </c>
      <c r="S22" s="1">
        <f ca="1" t="shared" si="12"/>
        <v>-0.33031217087309395</v>
      </c>
      <c r="T22" s="1">
        <f ca="1" t="shared" si="12"/>
        <v>-0.4144943594570891</v>
      </c>
      <c r="U22" s="1">
        <f ca="1" t="shared" si="12"/>
        <v>-0.2285503397863425</v>
      </c>
      <c r="V22" s="1">
        <f ca="1" t="shared" si="12"/>
        <v>-0.31220754861598793</v>
      </c>
      <c r="W22" s="1">
        <f ca="1" t="shared" si="12"/>
        <v>-0.30522155615880486</v>
      </c>
      <c r="X22" s="1">
        <f ca="1" t="shared" si="12"/>
        <v>-0.047416065179438804</v>
      </c>
      <c r="Y22" s="1">
        <f ca="1" t="shared" si="12"/>
        <v>-0.2676911546136261</v>
      </c>
      <c r="Z22" s="1">
        <f ca="1" t="shared" si="12"/>
        <v>-0.23759615677117607</v>
      </c>
      <c r="AA22" s="1">
        <f ca="1" t="shared" si="12"/>
        <v>-0.04274169334470879</v>
      </c>
      <c r="AB22" s="1">
        <f ca="1" t="shared" si="12"/>
        <v>-0.12299923180430157</v>
      </c>
      <c r="AC22" s="1">
        <f ca="1" t="shared" si="12"/>
        <v>-0.15580060301026347</v>
      </c>
      <c r="AD22" s="1">
        <f ca="1" t="shared" si="12"/>
        <v>-0.10969247819042549</v>
      </c>
      <c r="AE22" s="1">
        <f ca="1" t="shared" si="12"/>
        <v>-0.05383593693909132</v>
      </c>
      <c r="AF22" s="1">
        <f ca="1" t="shared" si="12"/>
        <v>-0.07840146469326663</v>
      </c>
      <c r="AG22" s="1">
        <f ca="1" t="shared" si="14"/>
        <v>-0.04257950658256558</v>
      </c>
      <c r="AH22" s="1">
        <f ca="1" t="shared" si="14"/>
        <v>-0.1659822228911992</v>
      </c>
      <c r="AI22" s="1">
        <f ca="1" t="shared" si="14"/>
        <v>-0.260046277563728</v>
      </c>
      <c r="AJ22" s="1">
        <f ca="1" t="shared" si="14"/>
        <v>-0.46507050321182997</v>
      </c>
      <c r="AK22" s="1">
        <f ca="1" t="shared" si="14"/>
        <v>-0.4649271619894731</v>
      </c>
      <c r="AL22" s="1">
        <f ca="1" t="shared" si="14"/>
        <v>-0.4905239686193337</v>
      </c>
      <c r="AM22" s="1">
        <f ca="1" t="shared" si="14"/>
        <v>-0.6776256073282335</v>
      </c>
      <c r="AN22" s="1">
        <f ca="1" t="shared" si="14"/>
        <v>-0.7465576413451632</v>
      </c>
      <c r="AO22" s="1">
        <f ca="1" t="shared" si="14"/>
        <v>-0.525733411810242</v>
      </c>
      <c r="AP22" s="1">
        <f ca="1" t="shared" si="14"/>
        <v>-0.42375140830814967</v>
      </c>
      <c r="AQ22" s="1">
        <f ca="1" t="shared" si="14"/>
        <v>-0.4993671691906336</v>
      </c>
      <c r="AR22" s="1">
        <f ca="1" t="shared" si="14"/>
        <v>-0.3887376884747596</v>
      </c>
      <c r="AS22" s="1">
        <f ca="1" t="shared" si="14"/>
        <v>-0.18766845353434639</v>
      </c>
      <c r="AT22" s="1">
        <f ca="1" t="shared" si="14"/>
        <v>-0.23818666464103044</v>
      </c>
      <c r="AU22" s="1">
        <f ca="1" t="shared" si="14"/>
        <v>-0.10474602757124907</v>
      </c>
      <c r="AV22" s="1">
        <f ca="1" t="shared" si="14"/>
        <v>-0.08011192685143591</v>
      </c>
      <c r="AW22" s="1">
        <f ca="1" t="shared" si="16"/>
        <v>-0.07262092024465899</v>
      </c>
      <c r="AX22" s="1">
        <f ca="1" t="shared" si="16"/>
        <v>0.14296095447480558</v>
      </c>
      <c r="AY22" s="1">
        <f ca="1" t="shared" si="16"/>
        <v>0.2516618501181678</v>
      </c>
      <c r="AZ22" s="1">
        <f ca="1" t="shared" si="16"/>
        <v>0.07982302406789515</v>
      </c>
      <c r="BA22" s="1">
        <f ca="1" t="shared" si="16"/>
        <v>-0.031223936938377564</v>
      </c>
      <c r="BB22" s="1">
        <f ca="1" t="shared" si="16"/>
        <v>0.28225228765713284</v>
      </c>
      <c r="BC22" s="1">
        <f ca="1" t="shared" si="16"/>
        <v>0.2206963599474758</v>
      </c>
      <c r="BD22" s="1">
        <f ca="1" t="shared" si="16"/>
        <v>0.06630287908762839</v>
      </c>
      <c r="BE22" s="1">
        <f ca="1" t="shared" si="16"/>
        <v>-0.005282666194318844</v>
      </c>
      <c r="BF22" s="1">
        <f ca="1" t="shared" si="16"/>
        <v>0.015755291877639653</v>
      </c>
      <c r="BG22" s="1">
        <f ca="1" t="shared" si="16"/>
        <v>0.022677185653326357</v>
      </c>
      <c r="BH22" s="1">
        <f ca="1" t="shared" si="16"/>
        <v>0.034772011706875175</v>
      </c>
      <c r="BI22" s="1">
        <f ca="1" t="shared" si="16"/>
        <v>0.09247735495718813</v>
      </c>
      <c r="BJ22" s="1">
        <f ca="1" t="shared" si="16"/>
        <v>0.1838655611922697</v>
      </c>
      <c r="BK22" s="1">
        <f ca="1" t="shared" si="16"/>
        <v>0.2694297988409</v>
      </c>
      <c r="BL22" s="1">
        <f ca="1" t="shared" si="16"/>
        <v>0.16108468465710046</v>
      </c>
      <c r="BM22" s="1">
        <f ca="1" t="shared" si="18"/>
        <v>0.32541794196666585</v>
      </c>
      <c r="BN22" s="1">
        <f ca="1" t="shared" si="18"/>
        <v>0.17971311622575098</v>
      </c>
      <c r="BO22" s="1">
        <f ca="1" t="shared" si="18"/>
        <v>0.26741803592991364</v>
      </c>
      <c r="BP22" s="1">
        <f ca="1" t="shared" si="18"/>
        <v>0.17443138666814623</v>
      </c>
      <c r="BQ22" s="1">
        <f ca="1" t="shared" si="18"/>
        <v>0.24549190462927206</v>
      </c>
      <c r="BR22" s="1">
        <f ca="1" t="shared" si="18"/>
        <v>0.22684030084041268</v>
      </c>
      <c r="BS22" s="1">
        <f ca="1" t="shared" si="18"/>
        <v>0.14199494908787816</v>
      </c>
      <c r="BT22" s="1">
        <f ca="1" t="shared" si="18"/>
        <v>0.10124522501225976</v>
      </c>
      <c r="BU22" s="1">
        <f ca="1" t="shared" si="18"/>
        <v>0.05917958876802152</v>
      </c>
      <c r="BV22" s="1">
        <f ca="1" t="shared" si="18"/>
        <v>-0.018881662767205896</v>
      </c>
      <c r="BW22" s="1">
        <f ca="1" t="shared" si="18"/>
        <v>-0.006005906232827738</v>
      </c>
      <c r="BX22" s="1">
        <f ca="1" t="shared" si="18"/>
        <v>0.014438977438753744</v>
      </c>
      <c r="BY22" s="1">
        <f ca="1" t="shared" si="18"/>
        <v>0.04243417161173812</v>
      </c>
      <c r="BZ22" s="1">
        <f ca="1" t="shared" si="18"/>
        <v>-0.12329490569738255</v>
      </c>
      <c r="CA22" s="1">
        <f ca="1" t="shared" si="18"/>
        <v>-0.16834716066774036</v>
      </c>
      <c r="CB22" s="1">
        <f ca="1" t="shared" si="18"/>
        <v>-0.15889843985802535</v>
      </c>
      <c r="CC22" s="1">
        <f ca="1" t="shared" si="10"/>
        <v>-0.08224437994367984</v>
      </c>
      <c r="CD22" s="1">
        <f ca="1" t="shared" si="10"/>
        <v>-0.0115795590108555</v>
      </c>
      <c r="CE22" s="1">
        <f ca="1" t="shared" si="10"/>
        <v>-0.10149593586672766</v>
      </c>
      <c r="CF22" s="1">
        <f ca="1" t="shared" si="10"/>
        <v>-0.16516502269394845</v>
      </c>
      <c r="CG22" s="1">
        <f ca="1" t="shared" si="10"/>
        <v>-0.3779900839936039</v>
      </c>
      <c r="CH22" s="1">
        <f ca="1" t="shared" si="10"/>
        <v>-0.30008101240028096</v>
      </c>
      <c r="CI22" s="1">
        <f ca="1" t="shared" si="10"/>
        <v>-0.44182835468493886</v>
      </c>
      <c r="CJ22" s="1">
        <f ca="1" t="shared" si="10"/>
        <v>-0.30742881604196737</v>
      </c>
      <c r="CK22" s="1">
        <f ca="1" t="shared" si="10"/>
        <v>-0.1813343543219234</v>
      </c>
      <c r="CL22" s="1">
        <f ca="1" t="shared" si="10"/>
        <v>-0.08434209583920288</v>
      </c>
      <c r="CM22" s="1">
        <f ca="1" t="shared" si="10"/>
        <v>-0.07549671116944852</v>
      </c>
      <c r="CN22" s="1">
        <f ca="1" t="shared" si="10"/>
        <v>-0.01310615709664431</v>
      </c>
      <c r="CO22" s="1">
        <f ca="1" t="shared" si="10"/>
        <v>0.12103365834750662</v>
      </c>
      <c r="CP22" s="1">
        <f ca="1" t="shared" si="10"/>
        <v>0.10068651528798678</v>
      </c>
      <c r="CQ22" s="1">
        <f ca="1" t="shared" si="10"/>
        <v>0.30968424645213594</v>
      </c>
      <c r="CR22" s="1">
        <f ca="1" t="shared" si="10"/>
        <v>0.25066487099433643</v>
      </c>
      <c r="CS22" s="1">
        <f ca="1" t="shared" si="10"/>
        <v>0.2565833758033084</v>
      </c>
      <c r="CT22" s="1">
        <f ca="1" t="shared" si="10"/>
        <v>0.35886673099964145</v>
      </c>
      <c r="CU22" s="1">
        <f ca="1" t="shared" si="10"/>
        <v>0.3916790503748749</v>
      </c>
      <c r="CV22" s="1">
        <f ca="1" t="shared" si="10"/>
        <v>0.45059955096697657</v>
      </c>
      <c r="CW22" s="1">
        <f ca="1" t="shared" si="10"/>
        <v>0.5338152335362448</v>
      </c>
      <c r="CX22" s="1">
        <f ca="1" t="shared" si="10"/>
        <v>0.40190338004392834</v>
      </c>
      <c r="CY22" s="1">
        <f ca="1" t="shared" si="10"/>
        <v>0.39910282004077346</v>
      </c>
      <c r="CZ22" s="1">
        <f ca="1" t="shared" si="10"/>
        <v>0.4093752038817192</v>
      </c>
      <c r="DA22" s="1">
        <f ca="1" t="shared" si="10"/>
        <v>0.4098139784782293</v>
      </c>
      <c r="DB22" s="1">
        <f ca="1" t="shared" si="10"/>
        <v>0.26666183208160915</v>
      </c>
      <c r="DC22" s="1">
        <f ca="1" t="shared" si="10"/>
        <v>0.18624037030955903</v>
      </c>
      <c r="DD22" s="1">
        <f ca="1" t="shared" si="10"/>
        <v>0.054071675658555</v>
      </c>
      <c r="DE22" s="1">
        <f ca="1" t="shared" si="10"/>
        <v>-0.005420540699856709</v>
      </c>
      <c r="DF22" s="1">
        <f ca="1" t="shared" si="10"/>
        <v>0.03921356318197857</v>
      </c>
      <c r="DG22" s="1">
        <f ca="1" t="shared" si="10"/>
        <v>-0.03404794363349308</v>
      </c>
      <c r="DH22" s="1">
        <f ca="1" t="shared" si="10"/>
        <v>0.024706901454601776</v>
      </c>
      <c r="DI22" s="1">
        <f ca="1" t="shared" si="10"/>
        <v>0.24776759381278837</v>
      </c>
      <c r="DJ22" s="1">
        <f ca="1" t="shared" si="10"/>
        <v>0.0832153995084097</v>
      </c>
      <c r="DK22" s="1">
        <f ca="1" t="shared" si="10"/>
        <v>0.12010907300095491</v>
      </c>
      <c r="DL22" s="4"/>
      <c r="DM22" s="4"/>
    </row>
    <row r="23" spans="1:117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3" t="s">
        <v>1</v>
      </c>
      <c r="N23" s="3">
        <v>15</v>
      </c>
      <c r="O23" s="1">
        <f t="shared" si="4"/>
        <v>0</v>
      </c>
      <c r="P23" s="1">
        <f ca="1" t="shared" si="11"/>
        <v>-0.04440113917961707</v>
      </c>
      <c r="Q23" s="1">
        <f ca="1" t="shared" si="12"/>
        <v>0.05981391382463925</v>
      </c>
      <c r="R23" s="1">
        <f ca="1" t="shared" si="12"/>
        <v>0.12287093172138586</v>
      </c>
      <c r="S23" s="1">
        <f ca="1" t="shared" si="12"/>
        <v>0.1498308414596713</v>
      </c>
      <c r="T23" s="1">
        <f ca="1" t="shared" si="12"/>
        <v>0.09589431892524625</v>
      </c>
      <c r="U23" s="1">
        <f ca="1" t="shared" si="12"/>
        <v>0.044895620726088104</v>
      </c>
      <c r="V23" s="1">
        <f ca="1" t="shared" si="12"/>
        <v>0.0440267750002401</v>
      </c>
      <c r="W23" s="1">
        <f ca="1" t="shared" si="12"/>
        <v>0.035169432933711275</v>
      </c>
      <c r="X23" s="1">
        <f ca="1" t="shared" si="12"/>
        <v>0.005611509043427207</v>
      </c>
      <c r="Y23" s="1">
        <f ca="1" t="shared" si="12"/>
        <v>-0.175771499983295</v>
      </c>
      <c r="Z23" s="1">
        <f ca="1" t="shared" si="12"/>
        <v>-0.1943113174825068</v>
      </c>
      <c r="AA23" s="1">
        <f ca="1" t="shared" si="12"/>
        <v>-0.26504320140016463</v>
      </c>
      <c r="AB23" s="1">
        <f ca="1" t="shared" si="12"/>
        <v>-0.14204930184735753</v>
      </c>
      <c r="AC23" s="1">
        <f ca="1" t="shared" si="12"/>
        <v>-0.0661725758875611</v>
      </c>
      <c r="AD23" s="1">
        <f ca="1" t="shared" si="12"/>
        <v>-0.14003174439307514</v>
      </c>
      <c r="AE23" s="1">
        <f ca="1" t="shared" si="12"/>
        <v>-0.2830986863987296</v>
      </c>
      <c r="AF23" s="1">
        <f ca="1" t="shared" si="12"/>
        <v>-0.29030402532906097</v>
      </c>
      <c r="AG23" s="1">
        <f ca="1" t="shared" si="14"/>
        <v>-0.28950794868369045</v>
      </c>
      <c r="AH23" s="1">
        <f ca="1" t="shared" si="14"/>
        <v>-0.2804381907053837</v>
      </c>
      <c r="AI23" s="1">
        <f ca="1" t="shared" si="14"/>
        <v>-0.2527049141489481</v>
      </c>
      <c r="AJ23" s="1">
        <f ca="1" t="shared" si="14"/>
        <v>-0.11876871910963754</v>
      </c>
      <c r="AK23" s="1">
        <f ca="1" t="shared" si="14"/>
        <v>-0.1829315873991088</v>
      </c>
      <c r="AL23" s="1">
        <f ca="1" t="shared" si="14"/>
        <v>-0.023509171065867973</v>
      </c>
      <c r="AM23" s="1">
        <f ca="1" t="shared" si="14"/>
        <v>-0.1937181174436307</v>
      </c>
      <c r="AN23" s="1">
        <f ca="1" t="shared" si="14"/>
        <v>-0.109371318218161</v>
      </c>
      <c r="AO23" s="1">
        <f ca="1" t="shared" si="14"/>
        <v>-0.15851576630348937</v>
      </c>
      <c r="AP23" s="1">
        <f ca="1" t="shared" si="14"/>
        <v>-0.26315800622276536</v>
      </c>
      <c r="AQ23" s="1">
        <f ca="1" t="shared" si="14"/>
        <v>-0.49420340919171724</v>
      </c>
      <c r="AR23" s="1">
        <f ca="1" t="shared" si="14"/>
        <v>-0.6023115369510651</v>
      </c>
      <c r="AS23" s="1">
        <f ca="1" t="shared" si="14"/>
        <v>-0.5576461789670365</v>
      </c>
      <c r="AT23" s="1">
        <f ca="1" t="shared" si="14"/>
        <v>-0.5427668128301526</v>
      </c>
      <c r="AU23" s="1">
        <f ca="1" t="shared" si="14"/>
        <v>-0.4728875143536379</v>
      </c>
      <c r="AV23" s="1">
        <f ca="1" t="shared" si="14"/>
        <v>-0.3833841366428336</v>
      </c>
      <c r="AW23" s="1">
        <f ca="1" t="shared" si="16"/>
        <v>-0.41749788234158597</v>
      </c>
      <c r="AX23" s="1">
        <f ca="1" t="shared" si="16"/>
        <v>-0.47237153324545367</v>
      </c>
      <c r="AY23" s="1">
        <f ca="1" t="shared" si="16"/>
        <v>-0.5700190552165766</v>
      </c>
      <c r="AZ23" s="1">
        <f ca="1" t="shared" si="16"/>
        <v>-0.6263976533041565</v>
      </c>
      <c r="BA23" s="1">
        <f ca="1" t="shared" si="16"/>
        <v>-0.6118054357754297</v>
      </c>
      <c r="BB23" s="1">
        <f ca="1" t="shared" si="16"/>
        <v>-0.6024519176304193</v>
      </c>
      <c r="BC23" s="1">
        <f ca="1" t="shared" si="16"/>
        <v>-0.7498467902861439</v>
      </c>
      <c r="BD23" s="1">
        <f ca="1" t="shared" si="16"/>
        <v>-0.7439589979261567</v>
      </c>
      <c r="BE23" s="1">
        <f ca="1" t="shared" si="16"/>
        <v>-0.7575644390353496</v>
      </c>
      <c r="BF23" s="1">
        <f ca="1" t="shared" si="16"/>
        <v>-0.8587489363231589</v>
      </c>
      <c r="BG23" s="1">
        <f ca="1" t="shared" si="16"/>
        <v>-0.751990568265772</v>
      </c>
      <c r="BH23" s="1">
        <f ca="1" t="shared" si="16"/>
        <v>-0.8173396089530479</v>
      </c>
      <c r="BI23" s="1">
        <f ca="1" t="shared" si="16"/>
        <v>-0.824848947102272</v>
      </c>
      <c r="BJ23" s="1">
        <f ca="1" t="shared" si="16"/>
        <v>-0.7778942279551571</v>
      </c>
      <c r="BK23" s="1">
        <f ca="1" t="shared" si="16"/>
        <v>-0.6652978581766493</v>
      </c>
      <c r="BL23" s="1">
        <f ca="1" t="shared" si="16"/>
        <v>-0.6747801424845219</v>
      </c>
      <c r="BM23" s="1">
        <f ca="1" t="shared" si="18"/>
        <v>-0.6625195584780988</v>
      </c>
      <c r="BN23" s="1">
        <f ca="1" t="shared" si="18"/>
        <v>-0.683869574553313</v>
      </c>
      <c r="BO23" s="1">
        <f ca="1" t="shared" si="18"/>
        <v>-0.6991589875444808</v>
      </c>
      <c r="BP23" s="1">
        <f ca="1" t="shared" si="18"/>
        <v>-0.5698914501816145</v>
      </c>
      <c r="BQ23" s="1">
        <f ca="1" t="shared" si="18"/>
        <v>-0.5575576549319416</v>
      </c>
      <c r="BR23" s="1">
        <f ca="1" t="shared" si="18"/>
        <v>-0.6590091806835402</v>
      </c>
      <c r="BS23" s="1">
        <f ca="1" t="shared" si="18"/>
        <v>-0.6240823931091684</v>
      </c>
      <c r="BT23" s="1">
        <f ca="1" t="shared" si="18"/>
        <v>-0.6013925954908277</v>
      </c>
      <c r="BU23" s="1">
        <f ca="1" t="shared" si="18"/>
        <v>-0.7008510029727343</v>
      </c>
      <c r="BV23" s="1">
        <f ca="1" t="shared" si="18"/>
        <v>-0.605648295224052</v>
      </c>
      <c r="BW23" s="1">
        <f ca="1" t="shared" si="18"/>
        <v>-0.6518931890266808</v>
      </c>
      <c r="BX23" s="1">
        <f ca="1" t="shared" si="18"/>
        <v>-0.668233941560245</v>
      </c>
      <c r="BY23" s="1">
        <f ca="1" t="shared" si="18"/>
        <v>-0.7198969484315458</v>
      </c>
      <c r="BZ23" s="1">
        <f ca="1" t="shared" si="18"/>
        <v>-0.8215699255996071</v>
      </c>
      <c r="CA23" s="1">
        <f ca="1" t="shared" si="18"/>
        <v>-0.6553466107974446</v>
      </c>
      <c r="CB23" s="1">
        <f ca="1" t="shared" si="18"/>
        <v>-0.6589727673171429</v>
      </c>
      <c r="CC23" s="1">
        <f ca="1" t="shared" si="10"/>
        <v>-0.8528075145775927</v>
      </c>
      <c r="CD23" s="1">
        <f ca="1" t="shared" si="10"/>
        <v>-0.8616178938678933</v>
      </c>
      <c r="CE23" s="1">
        <f ca="1" t="shared" si="10"/>
        <v>-0.8088715062964814</v>
      </c>
      <c r="CF23" s="1">
        <f ca="1" t="shared" si="10"/>
        <v>-0.8620056022101844</v>
      </c>
      <c r="CG23" s="1">
        <f ca="1" t="shared" si="10"/>
        <v>-0.7541472895784037</v>
      </c>
      <c r="CH23" s="1">
        <f ca="1" t="shared" si="10"/>
        <v>-0.8883274716261875</v>
      </c>
      <c r="CI23" s="1">
        <f ca="1" t="shared" si="10"/>
        <v>-0.7297148041332134</v>
      </c>
      <c r="CJ23" s="1">
        <f ca="1" t="shared" si="10"/>
        <v>-0.7244133430403045</v>
      </c>
      <c r="CK23" s="1">
        <f ca="1" t="shared" si="10"/>
        <v>-0.6778667712295734</v>
      </c>
      <c r="CL23" s="1">
        <f ca="1" t="shared" si="10"/>
        <v>-0.5782752998661199</v>
      </c>
      <c r="CM23" s="1">
        <f ca="1" t="shared" si="10"/>
        <v>-0.43475407747286143</v>
      </c>
      <c r="CN23" s="1">
        <f ca="1" t="shared" si="10"/>
        <v>-0.4647479946163045</v>
      </c>
      <c r="CO23" s="1">
        <f ca="1" t="shared" si="10"/>
        <v>-0.3886220807522633</v>
      </c>
      <c r="CP23" s="1">
        <f ca="1" t="shared" si="10"/>
        <v>-0.4468396824016537</v>
      </c>
      <c r="CQ23" s="1">
        <f ca="1" t="shared" si="10"/>
        <v>-0.5321221816405435</v>
      </c>
      <c r="CR23" s="1">
        <f ca="1" t="shared" si="10"/>
        <v>-0.5346638808999834</v>
      </c>
      <c r="CS23" s="1">
        <f ca="1" t="shared" si="10"/>
        <v>-0.5243170091396936</v>
      </c>
      <c r="CT23" s="1">
        <f ca="1" t="shared" si="10"/>
        <v>-0.47188042109747846</v>
      </c>
      <c r="CU23" s="1">
        <f ca="1" t="shared" si="10"/>
        <v>-0.3615011712984513</v>
      </c>
      <c r="CV23" s="1">
        <f ca="1" t="shared" si="10"/>
        <v>-0.45358486020431826</v>
      </c>
      <c r="CW23" s="1">
        <f ca="1" t="shared" si="10"/>
        <v>-0.5023094356263726</v>
      </c>
      <c r="CX23" s="1">
        <f ca="1" t="shared" si="10"/>
        <v>-0.5592021811755642</v>
      </c>
      <c r="CY23" s="1">
        <f ca="1" t="shared" si="10"/>
        <v>-0.6359150770082374</v>
      </c>
      <c r="CZ23" s="1">
        <f ca="1" t="shared" si="10"/>
        <v>-0.6092591745057596</v>
      </c>
      <c r="DA23" s="1">
        <f ca="1" t="shared" si="10"/>
        <v>-0.655491736351752</v>
      </c>
      <c r="DB23" s="1">
        <f ca="1" t="shared" si="10"/>
        <v>-0.7620571240994632</v>
      </c>
      <c r="DC23" s="1">
        <f ca="1" t="shared" si="10"/>
        <v>-0.8975892559223613</v>
      </c>
      <c r="DD23" s="1">
        <f ca="1" t="shared" si="10"/>
        <v>-1.0093065400240027</v>
      </c>
      <c r="DE23" s="1">
        <f ca="1" t="shared" si="10"/>
        <v>-0.758117613419818</v>
      </c>
      <c r="DF23" s="1">
        <f ca="1" t="shared" si="10"/>
        <v>-0.7286189621928157</v>
      </c>
      <c r="DG23" s="1">
        <f ca="1" t="shared" si="10"/>
        <v>-0.7665152010084328</v>
      </c>
      <c r="DH23" s="1">
        <f ca="1" t="shared" si="10"/>
        <v>-0.7709824486929295</v>
      </c>
      <c r="DI23" s="1">
        <f ca="1" t="shared" si="10"/>
        <v>-0.7894949004075773</v>
      </c>
      <c r="DJ23" s="1">
        <f ca="1" t="shared" si="10"/>
        <v>-0.9699098369519843</v>
      </c>
      <c r="DK23" s="1">
        <f ca="1" t="shared" si="10"/>
        <v>-1.0898891752023978</v>
      </c>
      <c r="DL23" s="4"/>
      <c r="DM23" s="4"/>
    </row>
    <row r="24" spans="1:117" ht="12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3" t="s">
        <v>1</v>
      </c>
      <c r="N24" s="3">
        <v>16</v>
      </c>
      <c r="O24" s="1">
        <f t="shared" si="4"/>
        <v>0</v>
      </c>
      <c r="P24" s="1">
        <f ca="1" t="shared" si="11"/>
        <v>-0.12544198035000687</v>
      </c>
      <c r="Q24" s="1">
        <f ca="1" t="shared" si="12"/>
        <v>-0.2943760983999488</v>
      </c>
      <c r="R24" s="1">
        <f ca="1" t="shared" si="12"/>
        <v>-0.38687733359624343</v>
      </c>
      <c r="S24" s="1">
        <f ca="1" t="shared" si="12"/>
        <v>-0.23014803831119054</v>
      </c>
      <c r="T24" s="1">
        <f ca="1" t="shared" si="12"/>
        <v>-0.3485627693049938</v>
      </c>
      <c r="U24" s="1">
        <f ca="1" t="shared" si="12"/>
        <v>-0.3276997353378397</v>
      </c>
      <c r="V24" s="1">
        <f ca="1" t="shared" si="12"/>
        <v>-0.35049989164224926</v>
      </c>
      <c r="W24" s="1">
        <f ca="1" t="shared" si="12"/>
        <v>-0.4477128503606061</v>
      </c>
      <c r="X24" s="1">
        <f ca="1" t="shared" si="12"/>
        <v>-0.43647020920193735</v>
      </c>
      <c r="Y24" s="1">
        <f ca="1" t="shared" si="12"/>
        <v>-0.31456468261587034</v>
      </c>
      <c r="Z24" s="1">
        <f ca="1" t="shared" si="12"/>
        <v>-0.24275778226821076</v>
      </c>
      <c r="AA24" s="1">
        <f ca="1" t="shared" si="12"/>
        <v>-0.13041720983464594</v>
      </c>
      <c r="AB24" s="1">
        <f ca="1" t="shared" si="12"/>
        <v>-0.2560269790639712</v>
      </c>
      <c r="AC24" s="1">
        <f ca="1" t="shared" si="12"/>
        <v>-0.3065396039960694</v>
      </c>
      <c r="AD24" s="1">
        <f ca="1" t="shared" si="12"/>
        <v>-0.08808378789673524</v>
      </c>
      <c r="AE24" s="1">
        <f ca="1" t="shared" si="12"/>
        <v>-0.0974923175899462</v>
      </c>
      <c r="AF24" s="1">
        <f ca="1" t="shared" si="12"/>
        <v>0.07720102680721685</v>
      </c>
      <c r="AG24" s="1">
        <f ca="1" t="shared" si="14"/>
        <v>0.16527988142857608</v>
      </c>
      <c r="AH24" s="1">
        <f ca="1" t="shared" si="14"/>
        <v>0.10473272704076775</v>
      </c>
      <c r="AI24" s="1">
        <f ca="1" t="shared" si="14"/>
        <v>0.2827595964834233</v>
      </c>
      <c r="AJ24" s="1">
        <f ca="1" t="shared" si="14"/>
        <v>0.3564200252678218</v>
      </c>
      <c r="AK24" s="1">
        <f ca="1" t="shared" si="14"/>
        <v>0.2965267163315407</v>
      </c>
      <c r="AL24" s="1">
        <f ca="1" t="shared" si="14"/>
        <v>0.4845644269250242</v>
      </c>
      <c r="AM24" s="1">
        <f ca="1" t="shared" si="14"/>
        <v>0.4894289448420935</v>
      </c>
      <c r="AN24" s="1">
        <f ca="1" t="shared" si="14"/>
        <v>0.6573817670859312</v>
      </c>
      <c r="AO24" s="1">
        <f ca="1" t="shared" si="14"/>
        <v>0.6370259907614513</v>
      </c>
      <c r="AP24" s="1">
        <f ca="1" t="shared" si="14"/>
        <v>0.7808593638804412</v>
      </c>
      <c r="AQ24" s="1">
        <f ca="1" t="shared" si="14"/>
        <v>0.8586838899671442</v>
      </c>
      <c r="AR24" s="1">
        <f ca="1" t="shared" si="14"/>
        <v>0.9729809781866209</v>
      </c>
      <c r="AS24" s="1">
        <f ca="1" t="shared" si="14"/>
        <v>0.9775385028059623</v>
      </c>
      <c r="AT24" s="1">
        <f ca="1" t="shared" si="14"/>
        <v>1.0473159728093064</v>
      </c>
      <c r="AU24" s="1">
        <f ca="1" t="shared" si="14"/>
        <v>1.1086106178284945</v>
      </c>
      <c r="AV24" s="1">
        <f ca="1" t="shared" si="14"/>
        <v>1.2024613179473196</v>
      </c>
      <c r="AW24" s="1">
        <f ca="1" t="shared" si="16"/>
        <v>1.2615910187380537</v>
      </c>
      <c r="AX24" s="1">
        <f ca="1" t="shared" si="16"/>
        <v>1.1039324285900878</v>
      </c>
      <c r="AY24" s="1">
        <f ca="1" t="shared" si="16"/>
        <v>0.9805634814613683</v>
      </c>
      <c r="AZ24" s="1">
        <f ca="1" t="shared" si="16"/>
        <v>1.1797703338236434</v>
      </c>
      <c r="BA24" s="1">
        <f ca="1" t="shared" si="16"/>
        <v>1.079788513962985</v>
      </c>
      <c r="BB24" s="1">
        <f ca="1" t="shared" si="16"/>
        <v>1.1654007744930526</v>
      </c>
      <c r="BC24" s="1">
        <f ca="1" t="shared" si="16"/>
        <v>1.2179611829657393</v>
      </c>
      <c r="BD24" s="1">
        <f ca="1" t="shared" si="16"/>
        <v>1.3504319002186378</v>
      </c>
      <c r="BE24" s="1">
        <f ca="1" t="shared" si="16"/>
        <v>1.3590404683404753</v>
      </c>
      <c r="BF24" s="1">
        <f ca="1" t="shared" si="16"/>
        <v>1.4004164539917656</v>
      </c>
      <c r="BG24" s="1">
        <f ca="1" t="shared" si="16"/>
        <v>1.5426642349103357</v>
      </c>
      <c r="BH24" s="1">
        <f ca="1" t="shared" si="16"/>
        <v>1.7677443755892677</v>
      </c>
      <c r="BI24" s="1">
        <f ca="1" t="shared" si="16"/>
        <v>1.7510331591043322</v>
      </c>
      <c r="BJ24" s="1">
        <f ca="1" t="shared" si="16"/>
        <v>2.059316886719626</v>
      </c>
      <c r="BK24" s="1">
        <f ca="1" t="shared" si="16"/>
        <v>2.0384579810310144</v>
      </c>
      <c r="BL24" s="1">
        <f ca="1" t="shared" si="16"/>
        <v>2.0493909704665474</v>
      </c>
      <c r="BM24" s="1">
        <f ca="1" t="shared" si="18"/>
        <v>2.090314445954262</v>
      </c>
      <c r="BN24" s="1">
        <f ca="1" t="shared" si="18"/>
        <v>2.0856464072405356</v>
      </c>
      <c r="BO24" s="1">
        <f ca="1" t="shared" si="18"/>
        <v>2.07673423617058</v>
      </c>
      <c r="BP24" s="1">
        <f ca="1" t="shared" si="18"/>
        <v>2.0483944461767027</v>
      </c>
      <c r="BQ24" s="1">
        <f ca="1" t="shared" si="18"/>
        <v>2.204574751533465</v>
      </c>
      <c r="BR24" s="1">
        <f ca="1" t="shared" si="18"/>
        <v>2.0882302300413564</v>
      </c>
      <c r="BS24" s="1">
        <f ca="1" t="shared" si="18"/>
        <v>2.150291630900836</v>
      </c>
      <c r="BT24" s="1">
        <f ca="1" t="shared" si="18"/>
        <v>2.2887232120925147</v>
      </c>
      <c r="BU24" s="1">
        <f ca="1" t="shared" si="18"/>
        <v>2.3912906374471277</v>
      </c>
      <c r="BV24" s="1">
        <f ca="1" t="shared" si="18"/>
        <v>2.540785635675617</v>
      </c>
      <c r="BW24" s="1">
        <f ca="1" t="shared" si="18"/>
        <v>2.6756740716399285</v>
      </c>
      <c r="BX24" s="1">
        <f ca="1" t="shared" si="18"/>
        <v>2.807667356465418</v>
      </c>
      <c r="BY24" s="1">
        <f ca="1" t="shared" si="18"/>
        <v>2.847594590767227</v>
      </c>
      <c r="BZ24" s="1">
        <f ca="1" t="shared" si="18"/>
        <v>2.834346878757995</v>
      </c>
      <c r="CA24" s="1">
        <f ca="1" t="shared" si="18"/>
        <v>2.9842169135315637</v>
      </c>
      <c r="CB24" s="1">
        <f ca="1" t="shared" si="18"/>
        <v>3.0120207361965323</v>
      </c>
      <c r="CC24" s="1">
        <f ca="1" t="shared" si="10"/>
        <v>3.1562778013153876</v>
      </c>
      <c r="CD24" s="1">
        <f ca="1" t="shared" si="10"/>
        <v>3.1951529899812146</v>
      </c>
      <c r="CE24" s="1">
        <f ca="1" t="shared" si="10"/>
        <v>3.23057042267285</v>
      </c>
      <c r="CF24" s="1">
        <f ca="1" t="shared" si="10"/>
        <v>3.2476440240405076</v>
      </c>
      <c r="CG24" s="1">
        <f ca="1" t="shared" si="10"/>
        <v>3.2622607817961664</v>
      </c>
      <c r="CH24" s="1">
        <f ca="1" t="shared" si="10"/>
        <v>3.361238093179975</v>
      </c>
      <c r="CI24" s="1">
        <f ca="1" t="shared" si="10"/>
        <v>3.4852399428722505</v>
      </c>
      <c r="CJ24" s="1">
        <f ca="1" t="shared" si="10"/>
        <v>3.4407507064995064</v>
      </c>
      <c r="CK24" s="1">
        <f ca="1" t="shared" si="10"/>
        <v>3.3402478218598954</v>
      </c>
      <c r="CL24" s="1">
        <f ca="1" t="shared" si="10"/>
        <v>3.26174992859161</v>
      </c>
      <c r="CM24" s="1">
        <f ca="1" t="shared" si="10"/>
        <v>3.403245163757402</v>
      </c>
      <c r="CN24" s="1">
        <f ca="1" t="shared" si="10"/>
        <v>3.495682164177566</v>
      </c>
      <c r="CO24" s="1">
        <f ca="1" t="shared" si="10"/>
        <v>3.570876371430425</v>
      </c>
      <c r="CP24" s="1">
        <f ca="1" t="shared" si="10"/>
        <v>3.7019305610287376</v>
      </c>
      <c r="CQ24" s="1">
        <f ca="1" t="shared" si="10"/>
        <v>3.919068981416893</v>
      </c>
      <c r="CR24" s="1">
        <f ca="1" t="shared" si="10"/>
        <v>3.8099883943738595</v>
      </c>
      <c r="CS24" s="1">
        <f ca="1" t="shared" si="10"/>
        <v>3.821548875044442</v>
      </c>
      <c r="CT24" s="1">
        <f ca="1" t="shared" si="10"/>
        <v>3.7331941626345233</v>
      </c>
      <c r="CU24" s="1">
        <f ca="1" t="shared" si="10"/>
        <v>3.7418368067686885</v>
      </c>
      <c r="CV24" s="1">
        <f ca="1" t="shared" si="10"/>
        <v>3.769308605913262</v>
      </c>
      <c r="CW24" s="1">
        <f ca="1" t="shared" si="10"/>
        <v>3.7753235289196745</v>
      </c>
      <c r="CX24" s="1">
        <f ca="1" t="shared" si="10"/>
        <v>3.715067326006285</v>
      </c>
      <c r="CY24" s="1">
        <f ca="1" t="shared" si="10"/>
        <v>3.6047297150606656</v>
      </c>
      <c r="CZ24" s="1">
        <f ca="1" t="shared" si="10"/>
        <v>3.5228925809596</v>
      </c>
      <c r="DA24" s="1">
        <f ca="1" t="shared" si="10"/>
        <v>3.523676686962013</v>
      </c>
      <c r="DB24" s="1">
        <f ca="1" t="shared" si="10"/>
        <v>3.5968744603990266</v>
      </c>
      <c r="DC24" s="1">
        <f ca="1" t="shared" si="10"/>
        <v>3.675087474731008</v>
      </c>
      <c r="DD24" s="1">
        <f ca="1" t="shared" si="10"/>
        <v>3.7553457061219215</v>
      </c>
      <c r="DE24" s="1">
        <f ca="1" t="shared" si="10"/>
        <v>3.6431844183571993</v>
      </c>
      <c r="DF24" s="1">
        <f ca="1" t="shared" si="10"/>
        <v>3.5415924648593884</v>
      </c>
      <c r="DG24" s="1">
        <f ca="1" t="shared" si="10"/>
        <v>3.6436016311036887</v>
      </c>
      <c r="DH24" s="1">
        <f ca="1" t="shared" si="10"/>
        <v>3.722650943774469</v>
      </c>
      <c r="DI24" s="1">
        <f ca="1" t="shared" si="10"/>
        <v>3.5631362787076983</v>
      </c>
      <c r="DJ24" s="1">
        <f ca="1" t="shared" si="10"/>
        <v>3.525431791655811</v>
      </c>
      <c r="DK24" s="1">
        <f ca="1" t="shared" si="10"/>
        <v>3.437421467206531</v>
      </c>
      <c r="DL24" s="4"/>
      <c r="DM24" s="4"/>
    </row>
    <row r="25" spans="1:117" ht="12.7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3" t="s">
        <v>1</v>
      </c>
      <c r="N25" s="3">
        <v>17</v>
      </c>
      <c r="O25" s="1">
        <f t="shared" si="4"/>
        <v>0</v>
      </c>
      <c r="P25" s="1">
        <f ca="1" t="shared" si="11"/>
        <v>-0.02037657008872429</v>
      </c>
      <c r="Q25" s="1">
        <f ca="1" t="shared" si="12"/>
        <v>-0.10733175968840786</v>
      </c>
      <c r="R25" s="1">
        <f ca="1" t="shared" si="12"/>
        <v>-0.03180780573095937</v>
      </c>
      <c r="S25" s="1">
        <f ca="1" t="shared" si="12"/>
        <v>-0.07134664219791412</v>
      </c>
      <c r="T25" s="1">
        <f ca="1" t="shared" si="12"/>
        <v>-0.23332197665041451</v>
      </c>
      <c r="U25" s="1">
        <f ca="1" t="shared" si="12"/>
        <v>-0.25621452508445847</v>
      </c>
      <c r="V25" s="1">
        <f ca="1" t="shared" si="12"/>
        <v>-0.19434019945873984</v>
      </c>
      <c r="W25" s="1">
        <f ca="1" t="shared" si="12"/>
        <v>-0.1285614781303202</v>
      </c>
      <c r="X25" s="1">
        <f ca="1" t="shared" si="12"/>
        <v>-0.24975202076978495</v>
      </c>
      <c r="Y25" s="1">
        <f ca="1" t="shared" si="12"/>
        <v>-0.31620869556574915</v>
      </c>
      <c r="Z25" s="1">
        <f ca="1" t="shared" si="12"/>
        <v>-0.3102738400004268</v>
      </c>
      <c r="AA25" s="1">
        <f ca="1" t="shared" si="12"/>
        <v>-0.22197049966903742</v>
      </c>
      <c r="AB25" s="1">
        <f ca="1" t="shared" si="12"/>
        <v>-0.10814653313251912</v>
      </c>
      <c r="AC25" s="1">
        <f ca="1" t="shared" si="12"/>
        <v>-0.10356559896478837</v>
      </c>
      <c r="AD25" s="1">
        <f ca="1" t="shared" si="12"/>
        <v>0.029562976924743356</v>
      </c>
      <c r="AE25" s="1">
        <f ca="1" t="shared" si="12"/>
        <v>-0.03263461036567296</v>
      </c>
      <c r="AF25" s="1">
        <f ca="1" t="shared" si="12"/>
        <v>0.021886527724140223</v>
      </c>
      <c r="AG25" s="1">
        <f ca="1" t="shared" si="14"/>
        <v>0.09500582081983298</v>
      </c>
      <c r="AH25" s="1">
        <f ca="1" t="shared" si="14"/>
        <v>0.0014819531234763206</v>
      </c>
      <c r="AI25" s="1">
        <f ca="1" t="shared" si="14"/>
        <v>-0.06313222669165396</v>
      </c>
      <c r="AJ25" s="1">
        <f ca="1" t="shared" si="14"/>
        <v>0.0976448193369548</v>
      </c>
      <c r="AK25" s="1">
        <f ca="1" t="shared" si="14"/>
        <v>-0.062088940373202214</v>
      </c>
      <c r="AL25" s="1">
        <f ca="1" t="shared" si="14"/>
        <v>-0.08575595715422724</v>
      </c>
      <c r="AM25" s="1">
        <f ca="1" t="shared" si="14"/>
        <v>-0.06465029925952673</v>
      </c>
      <c r="AN25" s="1">
        <f ca="1" t="shared" si="14"/>
        <v>-0.09786651504646735</v>
      </c>
      <c r="AO25" s="1">
        <f ca="1" t="shared" si="14"/>
        <v>-0.14881126316216092</v>
      </c>
      <c r="AP25" s="1">
        <f ca="1" t="shared" si="14"/>
        <v>-0.042513832517620045</v>
      </c>
      <c r="AQ25" s="1">
        <f ca="1" t="shared" si="14"/>
        <v>-0.12330608950601195</v>
      </c>
      <c r="AR25" s="1">
        <f ca="1" t="shared" si="14"/>
        <v>-0.21669258480185555</v>
      </c>
      <c r="AS25" s="1">
        <f ca="1" t="shared" si="14"/>
        <v>-0.04307452489617139</v>
      </c>
      <c r="AT25" s="1">
        <f ca="1" t="shared" si="14"/>
        <v>0.027045775191455013</v>
      </c>
      <c r="AU25" s="1">
        <f ca="1" t="shared" si="14"/>
        <v>0.09378657062980152</v>
      </c>
      <c r="AV25" s="1">
        <f ca="1" t="shared" si="14"/>
        <v>0.0903120315074212</v>
      </c>
      <c r="AW25" s="1">
        <f ca="1" t="shared" si="16"/>
        <v>0.10891657507056249</v>
      </c>
      <c r="AX25" s="1">
        <f ca="1" t="shared" si="16"/>
        <v>0.12083911770311943</v>
      </c>
      <c r="AY25" s="1">
        <f ca="1" t="shared" si="16"/>
        <v>0.13686589792799714</v>
      </c>
      <c r="AZ25" s="1">
        <f ca="1" t="shared" si="16"/>
        <v>0.03754700513511225</v>
      </c>
      <c r="BA25" s="1">
        <f ca="1" t="shared" si="16"/>
        <v>-0.019473024278127936</v>
      </c>
      <c r="BB25" s="1">
        <f ca="1" t="shared" si="16"/>
        <v>0.03284327292069667</v>
      </c>
      <c r="BC25" s="1">
        <f ca="1" t="shared" si="16"/>
        <v>-0.07049842429916672</v>
      </c>
      <c r="BD25" s="1">
        <f ca="1" t="shared" si="16"/>
        <v>-0.07475061866724776</v>
      </c>
      <c r="BE25" s="1">
        <f ca="1" t="shared" si="16"/>
        <v>-0.15835719746544297</v>
      </c>
      <c r="BF25" s="1">
        <f ca="1" t="shared" si="16"/>
        <v>-0.17906546262843542</v>
      </c>
      <c r="BG25" s="1">
        <f ca="1" t="shared" si="16"/>
        <v>-0.06462278822043742</v>
      </c>
      <c r="BH25" s="1">
        <f ca="1" t="shared" si="16"/>
        <v>-0.07191631652617453</v>
      </c>
      <c r="BI25" s="1">
        <f ca="1" t="shared" si="16"/>
        <v>-0.006544125540076676</v>
      </c>
      <c r="BJ25" s="1">
        <f ca="1" t="shared" si="16"/>
        <v>-0.013828103499130657</v>
      </c>
      <c r="BK25" s="1">
        <f ca="1" t="shared" si="16"/>
        <v>0.08542154778665573</v>
      </c>
      <c r="BL25" s="1">
        <f ca="1" t="shared" si="16"/>
        <v>0.20691607551032173</v>
      </c>
      <c r="BM25" s="1">
        <f ca="1" t="shared" si="18"/>
        <v>0.23116908869928993</v>
      </c>
      <c r="BN25" s="1">
        <f ca="1" t="shared" si="18"/>
        <v>0.42947751305236503</v>
      </c>
      <c r="BO25" s="1">
        <f ca="1" t="shared" si="18"/>
        <v>0.5387994420509465</v>
      </c>
      <c r="BP25" s="1">
        <f ca="1" t="shared" si="18"/>
        <v>0.4573111997672611</v>
      </c>
      <c r="BQ25" s="1">
        <f ca="1" t="shared" si="18"/>
        <v>0.3321709893987971</v>
      </c>
      <c r="BR25" s="1">
        <f ca="1" t="shared" si="18"/>
        <v>0.3634264404722064</v>
      </c>
      <c r="BS25" s="1">
        <f ca="1" t="shared" si="18"/>
        <v>0.3050920868898234</v>
      </c>
      <c r="BT25" s="1">
        <f ca="1" t="shared" si="18"/>
        <v>0.3265148684203481</v>
      </c>
      <c r="BU25" s="1">
        <f ca="1" t="shared" si="18"/>
        <v>0.1306212737882666</v>
      </c>
      <c r="BV25" s="1">
        <f ca="1" t="shared" si="18"/>
        <v>-0.10491474038153475</v>
      </c>
      <c r="BW25" s="1">
        <f ca="1" t="shared" si="18"/>
        <v>-0.12223928269956047</v>
      </c>
      <c r="BX25" s="1">
        <f ca="1" t="shared" si="18"/>
        <v>-0.2511192685090583</v>
      </c>
      <c r="BY25" s="1">
        <f ca="1" t="shared" si="18"/>
        <v>-0.2073726679018922</v>
      </c>
      <c r="BZ25" s="1">
        <f ca="1" t="shared" si="18"/>
        <v>-0.15991119116687785</v>
      </c>
      <c r="CA25" s="1">
        <f ca="1" t="shared" si="18"/>
        <v>-0.2785937562481555</v>
      </c>
      <c r="CB25" s="1">
        <f ca="1" t="shared" si="18"/>
        <v>-0.16781117053380862</v>
      </c>
      <c r="CC25" s="1">
        <f ca="1" t="shared" si="10"/>
        <v>-0.1992449186916781</v>
      </c>
      <c r="CD25" s="1">
        <f ca="1" t="shared" si="10"/>
        <v>-0.2847345094682314</v>
      </c>
      <c r="CE25" s="1">
        <f ca="1" t="shared" si="10"/>
        <v>-0.2924992202567877</v>
      </c>
      <c r="CF25" s="1">
        <f ca="1" t="shared" si="10"/>
        <v>-0.31190543649215774</v>
      </c>
      <c r="CG25" s="1">
        <f ca="1" t="shared" si="10"/>
        <v>-0.37213563197750765</v>
      </c>
      <c r="CH25" s="1">
        <f ca="1" t="shared" si="10"/>
        <v>-0.37484881910905</v>
      </c>
      <c r="CI25" s="1">
        <f ca="1" t="shared" si="10"/>
        <v>-0.3722752214600778</v>
      </c>
      <c r="CJ25" s="1">
        <f aca="true" ca="1" t="shared" si="20" ref="CJ25:CJ35">CI25+$B$10*NORMSINV(RAND())</f>
        <v>-0.5053615031414809</v>
      </c>
      <c r="CK25" s="1">
        <f aca="true" ca="1" t="shared" si="21" ref="CK25:CK35">CJ25+$B$10*NORMSINV(RAND())</f>
        <v>-0.5204789945886023</v>
      </c>
      <c r="CL25" s="1">
        <f aca="true" ca="1" t="shared" si="22" ref="CL25:CL35">CK25+$B$10*NORMSINV(RAND())</f>
        <v>-0.5369634425168069</v>
      </c>
      <c r="CM25" s="1">
        <f aca="true" ca="1" t="shared" si="23" ref="CM25:CM35">CL25+$B$10*NORMSINV(RAND())</f>
        <v>-0.5576384402838986</v>
      </c>
      <c r="CN25" s="1">
        <f aca="true" ca="1" t="shared" si="24" ref="CN25:CN35">CM25+$B$10*NORMSINV(RAND())</f>
        <v>-0.40975235849151637</v>
      </c>
      <c r="CO25" s="1">
        <f aca="true" ca="1" t="shared" si="25" ref="CO25:CO35">CN25+$B$10*NORMSINV(RAND())</f>
        <v>-0.3923632587552957</v>
      </c>
      <c r="CP25" s="1">
        <f aca="true" ca="1" t="shared" si="26" ref="CP25:CP35">CO25+$B$10*NORMSINV(RAND())</f>
        <v>-0.5816452720269534</v>
      </c>
      <c r="CQ25" s="1">
        <f aca="true" ca="1" t="shared" si="27" ref="CQ25:CQ35">CP25+$B$10*NORMSINV(RAND())</f>
        <v>-0.5206221958375151</v>
      </c>
      <c r="CR25" s="1">
        <f aca="true" ca="1" t="shared" si="28" ref="CR25:CR35">CQ25+$B$10*NORMSINV(RAND())</f>
        <v>-0.47083549234357125</v>
      </c>
      <c r="CS25" s="1">
        <f aca="true" ca="1" t="shared" si="29" ref="CS25:CS41">CR25+$B$10*NORMSINV(RAND())</f>
        <v>-0.6506523989309716</v>
      </c>
      <c r="CT25" s="1">
        <f aca="true" ca="1" t="shared" si="30" ref="CT25:CT35">CS25+$B$10*NORMSINV(RAND())</f>
        <v>-0.7671448019960977</v>
      </c>
      <c r="CU25" s="1">
        <f aca="true" ca="1" t="shared" si="31" ref="CU25:CU35">CT25+$B$10*NORMSINV(RAND())</f>
        <v>-0.7923921888958766</v>
      </c>
      <c r="CV25" s="1">
        <f aca="true" ca="1" t="shared" si="32" ref="CV25:CV35">CU25+$B$10*NORMSINV(RAND())</f>
        <v>-0.8561418610782389</v>
      </c>
      <c r="CW25" s="1">
        <f aca="true" ca="1" t="shared" si="33" ref="CW25:CW35">CV25+$B$10*NORMSINV(RAND())</f>
        <v>-0.7296465904238322</v>
      </c>
      <c r="CX25" s="1">
        <f aca="true" ca="1" t="shared" si="34" ref="CX25:CX35">CW25+$B$10*NORMSINV(RAND())</f>
        <v>-0.6961563026831133</v>
      </c>
      <c r="CY25" s="1">
        <f aca="true" ca="1" t="shared" si="35" ref="CY25:CY35">CX25+$B$10*NORMSINV(RAND())</f>
        <v>-0.8638408380936813</v>
      </c>
      <c r="CZ25" s="1">
        <f aca="true" ca="1" t="shared" si="36" ref="CZ25:CZ35">CY25+$B$10*NORMSINV(RAND())</f>
        <v>-0.8192255902950367</v>
      </c>
      <c r="DA25" s="1">
        <f aca="true" ca="1" t="shared" si="37" ref="DA25:DA35">CZ25+$B$10*NORMSINV(RAND())</f>
        <v>-0.841559046228055</v>
      </c>
      <c r="DB25" s="1">
        <f aca="true" ca="1" t="shared" si="38" ref="DB25:DB35">DA25+$B$10*NORMSINV(RAND())</f>
        <v>-0.7489116568458946</v>
      </c>
      <c r="DC25" s="1">
        <f aca="true" ca="1" t="shared" si="39" ref="DC25:DC35">DB25+$B$10*NORMSINV(RAND())</f>
        <v>-0.6548467097449366</v>
      </c>
      <c r="DD25" s="1">
        <f aca="true" ca="1" t="shared" si="40" ref="DD25:DD35">DC25+$B$10*NORMSINV(RAND())</f>
        <v>-0.7020791521123435</v>
      </c>
      <c r="DE25" s="1">
        <f aca="true" ca="1" t="shared" si="41" ref="DE25:DE35">DD25+$B$10*NORMSINV(RAND())</f>
        <v>-0.7251303514102198</v>
      </c>
      <c r="DF25" s="1">
        <f aca="true" ca="1" t="shared" si="42" ref="DF25:DF35">DE25+$B$10*NORMSINV(RAND())</f>
        <v>-0.8422282032268336</v>
      </c>
      <c r="DG25" s="1">
        <f aca="true" ca="1" t="shared" si="43" ref="DG25:DG35">DF25+$B$10*NORMSINV(RAND())</f>
        <v>-0.7746745219042744</v>
      </c>
      <c r="DH25" s="1">
        <f aca="true" ca="1" t="shared" si="44" ref="DH25:DH35">DG25+$B$10*NORMSINV(RAND())</f>
        <v>-0.7282180536863677</v>
      </c>
      <c r="DI25" s="1">
        <f aca="true" ca="1" t="shared" si="45" ref="DI25:DK40">DH25+$B$10*NORMSINV(RAND())</f>
        <v>-0.7791399615243025</v>
      </c>
      <c r="DJ25" s="1">
        <f aca="true" ca="1" t="shared" si="46" ref="DJ25:DJ35">DI25+$B$10*NORMSINV(RAND())</f>
        <v>-0.7417605239945736</v>
      </c>
      <c r="DK25" s="1">
        <f aca="true" ca="1" t="shared" si="47" ref="DK25:DK35">DJ25+$B$10*NORMSINV(RAND())</f>
        <v>-0.5873555669368051</v>
      </c>
      <c r="DL25" s="4"/>
      <c r="DM25" s="4"/>
    </row>
    <row r="26" spans="1:117" ht="13.5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3" t="s">
        <v>1</v>
      </c>
      <c r="N26" s="3">
        <v>18</v>
      </c>
      <c r="O26" s="1">
        <f t="shared" si="4"/>
        <v>0</v>
      </c>
      <c r="P26" s="1">
        <f ca="1" t="shared" si="11"/>
        <v>-0.04781940611062</v>
      </c>
      <c r="Q26" s="1">
        <f ca="1" t="shared" si="12"/>
        <v>-0.28929568168871017</v>
      </c>
      <c r="R26" s="1">
        <f ca="1" t="shared" si="12"/>
        <v>-0.09320185832810182</v>
      </c>
      <c r="S26" s="1">
        <f ca="1" t="shared" si="12"/>
        <v>0.06228157638171403</v>
      </c>
      <c r="T26" s="1">
        <f ca="1" t="shared" si="12"/>
        <v>0.09720382685985879</v>
      </c>
      <c r="U26" s="1">
        <f ca="1" t="shared" si="12"/>
        <v>0.17307778426859333</v>
      </c>
      <c r="V26" s="1">
        <f ca="1" t="shared" si="12"/>
        <v>0.323876741983449</v>
      </c>
      <c r="W26" s="1">
        <f ca="1" t="shared" si="12"/>
        <v>0.4125940961603194</v>
      </c>
      <c r="X26" s="1">
        <f ca="1" t="shared" si="12"/>
        <v>0.3703560582695357</v>
      </c>
      <c r="Y26" s="1">
        <f ca="1" t="shared" si="12"/>
        <v>0.2481072590705007</v>
      </c>
      <c r="Z26" s="1">
        <f ca="1" t="shared" si="12"/>
        <v>0.16525945896013178</v>
      </c>
      <c r="AA26" s="1">
        <f ca="1" t="shared" si="12"/>
        <v>0.1722323940287024</v>
      </c>
      <c r="AB26" s="1">
        <f ca="1" t="shared" si="12"/>
        <v>0.10535529107339972</v>
      </c>
      <c r="AC26" s="1">
        <f ca="1" t="shared" si="12"/>
        <v>0.16515141961099844</v>
      </c>
      <c r="AD26" s="1">
        <f ca="1" t="shared" si="12"/>
        <v>0.12767573991452744</v>
      </c>
      <c r="AE26" s="1">
        <f ca="1" t="shared" si="12"/>
        <v>0.01858875058954175</v>
      </c>
      <c r="AF26" s="1">
        <f ca="1" t="shared" si="12"/>
        <v>-0.03872084981327732</v>
      </c>
      <c r="AG26" s="1">
        <f ca="1" t="shared" si="14"/>
        <v>-0.0828009755124241</v>
      </c>
      <c r="AH26" s="1">
        <f ca="1" t="shared" si="14"/>
        <v>0.03211318556009635</v>
      </c>
      <c r="AI26" s="1">
        <f ca="1" t="shared" si="14"/>
        <v>0.11646976886239867</v>
      </c>
      <c r="AJ26" s="1">
        <f ca="1" t="shared" si="14"/>
        <v>0.15706302348408963</v>
      </c>
      <c r="AK26" s="1">
        <f ca="1" t="shared" si="14"/>
        <v>0.13017938597868764</v>
      </c>
      <c r="AL26" s="1">
        <f ca="1" t="shared" si="14"/>
        <v>0.012756976673353515</v>
      </c>
      <c r="AM26" s="1">
        <f ca="1" t="shared" si="14"/>
        <v>0.04934402815282534</v>
      </c>
      <c r="AN26" s="1">
        <f ca="1" t="shared" si="14"/>
        <v>0.008743380139968483</v>
      </c>
      <c r="AO26" s="1">
        <f ca="1" t="shared" si="14"/>
        <v>0.29845655842747887</v>
      </c>
      <c r="AP26" s="1">
        <f ca="1" t="shared" si="14"/>
        <v>0.2046918249934001</v>
      </c>
      <c r="AQ26" s="1">
        <f ca="1" t="shared" si="14"/>
        <v>0.25313834723702944</v>
      </c>
      <c r="AR26" s="1">
        <f ca="1" t="shared" si="14"/>
        <v>0.2860556960013841</v>
      </c>
      <c r="AS26" s="1">
        <f ca="1" t="shared" si="14"/>
        <v>0.34039595059723826</v>
      </c>
      <c r="AT26" s="1">
        <f ca="1" t="shared" si="14"/>
        <v>0.30998501837842607</v>
      </c>
      <c r="AU26" s="1">
        <f ca="1" t="shared" si="14"/>
        <v>0.17805876463178286</v>
      </c>
      <c r="AV26" s="1">
        <f ca="1" t="shared" si="14"/>
        <v>0.27334271320088654</v>
      </c>
      <c r="AW26" s="1">
        <f ca="1" t="shared" si="16"/>
        <v>0.29838144027553215</v>
      </c>
      <c r="AX26" s="1">
        <f ca="1" t="shared" si="16"/>
        <v>0.314426356805486</v>
      </c>
      <c r="AY26" s="1">
        <f ca="1" t="shared" si="16"/>
        <v>0.2945526734627778</v>
      </c>
      <c r="AZ26" s="1">
        <f ca="1" t="shared" si="16"/>
        <v>0.26787315765507314</v>
      </c>
      <c r="BA26" s="1">
        <f ca="1" t="shared" si="16"/>
        <v>0.3456340224211568</v>
      </c>
      <c r="BB26" s="1">
        <f ca="1" t="shared" si="16"/>
        <v>0.34853910845728303</v>
      </c>
      <c r="BC26" s="1">
        <f ca="1" t="shared" si="16"/>
        <v>0.38319328529711966</v>
      </c>
      <c r="BD26" s="1">
        <f ca="1" t="shared" si="16"/>
        <v>0.399380767654395</v>
      </c>
      <c r="BE26" s="1">
        <f ca="1" t="shared" si="16"/>
        <v>0.45141601008166277</v>
      </c>
      <c r="BF26" s="1">
        <f ca="1" t="shared" si="16"/>
        <v>0.3462851888090024</v>
      </c>
      <c r="BG26" s="1">
        <f ca="1" t="shared" si="16"/>
        <v>0.3383514801596165</v>
      </c>
      <c r="BH26" s="1">
        <f ca="1" t="shared" si="16"/>
        <v>0.4169283202875421</v>
      </c>
      <c r="BI26" s="1">
        <f ca="1" t="shared" si="16"/>
        <v>0.5933853059306442</v>
      </c>
      <c r="BJ26" s="1">
        <f ca="1" t="shared" si="16"/>
        <v>0.6802739247081521</v>
      </c>
      <c r="BK26" s="1">
        <f ca="1" t="shared" si="16"/>
        <v>0.4421339984475419</v>
      </c>
      <c r="BL26" s="1">
        <f ca="1" t="shared" si="16"/>
        <v>0.3868081366135572</v>
      </c>
      <c r="BM26" s="1">
        <f ca="1" t="shared" si="18"/>
        <v>0.5130911949946383</v>
      </c>
      <c r="BN26" s="1">
        <f ca="1" t="shared" si="18"/>
        <v>0.5194356963144382</v>
      </c>
      <c r="BO26" s="1">
        <f ca="1" t="shared" si="18"/>
        <v>0.6314121698052341</v>
      </c>
      <c r="BP26" s="1">
        <f ca="1" t="shared" si="18"/>
        <v>0.7118378660376842</v>
      </c>
      <c r="BQ26" s="1">
        <f ca="1" t="shared" si="18"/>
        <v>0.8174144065202854</v>
      </c>
      <c r="BR26" s="1">
        <f ca="1" t="shared" si="18"/>
        <v>0.7101025111509481</v>
      </c>
      <c r="BS26" s="1">
        <f ca="1" t="shared" si="18"/>
        <v>0.7098555390889218</v>
      </c>
      <c r="BT26" s="1">
        <f ca="1" t="shared" si="18"/>
        <v>0.8787605597224916</v>
      </c>
      <c r="BU26" s="1">
        <f ca="1" t="shared" si="18"/>
        <v>0.861906433615863</v>
      </c>
      <c r="BV26" s="1">
        <f ca="1" t="shared" si="18"/>
        <v>0.8024399310858139</v>
      </c>
      <c r="BW26" s="1">
        <f ca="1" t="shared" si="18"/>
        <v>0.7351523285680984</v>
      </c>
      <c r="BX26" s="1">
        <f ca="1" t="shared" si="18"/>
        <v>0.696217786254042</v>
      </c>
      <c r="BY26" s="1">
        <f ca="1" t="shared" si="18"/>
        <v>0.6604026241073686</v>
      </c>
      <c r="BZ26" s="1">
        <f ca="1" t="shared" si="18"/>
        <v>0.6889614514408766</v>
      </c>
      <c r="CA26" s="1">
        <f ca="1" t="shared" si="18"/>
        <v>0.7030965717832937</v>
      </c>
      <c r="CB26" s="1">
        <f ca="1" t="shared" si="18"/>
        <v>0.7661593741416085</v>
      </c>
      <c r="CC26" s="1">
        <f aca="true" ca="1" t="shared" si="48" ref="CC26:CC41">CB26+$B$10*NORMSINV(RAND())</f>
        <v>0.7010399094995677</v>
      </c>
      <c r="CD26" s="1">
        <f aca="true" ca="1" t="shared" si="49" ref="CD26:CD35">CC26+$B$10*NORMSINV(RAND())</f>
        <v>0.8375680898515852</v>
      </c>
      <c r="CE26" s="1">
        <f aca="true" ca="1" t="shared" si="50" ref="CE26:CE35">CD26+$B$10*NORMSINV(RAND())</f>
        <v>0.7594314624074079</v>
      </c>
      <c r="CF26" s="1">
        <f aca="true" ca="1" t="shared" si="51" ref="CF26:CF35">CE26+$B$10*NORMSINV(RAND())</f>
        <v>0.7916451467577171</v>
      </c>
      <c r="CG26" s="1">
        <f aca="true" ca="1" t="shared" si="52" ref="CG26:CG35">CF26+$B$10*NORMSINV(RAND())</f>
        <v>0.8671128091041216</v>
      </c>
      <c r="CH26" s="1">
        <f aca="true" ca="1" t="shared" si="53" ref="CH26:CH35">CG26+$B$10*NORMSINV(RAND())</f>
        <v>0.9229355936278385</v>
      </c>
      <c r="CI26" s="1">
        <f aca="true" ca="1" t="shared" si="54" ref="CI26:CI35">CH26+$B$10*NORMSINV(RAND())</f>
        <v>0.7573454012558223</v>
      </c>
      <c r="CJ26" s="1">
        <f ca="1" t="shared" si="20"/>
        <v>0.5939837420884314</v>
      </c>
      <c r="CK26" s="1">
        <f ca="1" t="shared" si="21"/>
        <v>0.5947798905290325</v>
      </c>
      <c r="CL26" s="1">
        <f ca="1" t="shared" si="22"/>
        <v>0.5227370365914272</v>
      </c>
      <c r="CM26" s="1">
        <f ca="1" t="shared" si="23"/>
        <v>0.43353499998424416</v>
      </c>
      <c r="CN26" s="1">
        <f ca="1" t="shared" si="24"/>
        <v>0.4883130631187427</v>
      </c>
      <c r="CO26" s="1">
        <f ca="1" t="shared" si="25"/>
        <v>0.4989024966187035</v>
      </c>
      <c r="CP26" s="1">
        <f ca="1" t="shared" si="26"/>
        <v>0.5581140601125456</v>
      </c>
      <c r="CQ26" s="1">
        <f ca="1" t="shared" si="27"/>
        <v>0.3709707285843711</v>
      </c>
      <c r="CR26" s="1">
        <f ca="1" t="shared" si="28"/>
        <v>0.4214567056365977</v>
      </c>
      <c r="CS26" s="1">
        <f ca="1" t="shared" si="29"/>
        <v>0.3152787374898578</v>
      </c>
      <c r="CT26" s="1">
        <f ca="1" t="shared" si="30"/>
        <v>0.2447911954613266</v>
      </c>
      <c r="CU26" s="1">
        <f ca="1" t="shared" si="31"/>
        <v>0.20601721213153024</v>
      </c>
      <c r="CV26" s="1">
        <f ca="1" t="shared" si="32"/>
        <v>0.07836353620681655</v>
      </c>
      <c r="CW26" s="1">
        <f ca="1" t="shared" si="33"/>
        <v>0.11249838293976663</v>
      </c>
      <c r="CX26" s="1">
        <f ca="1" t="shared" si="34"/>
        <v>-0.1032133064194116</v>
      </c>
      <c r="CY26" s="1">
        <f ca="1" t="shared" si="35"/>
        <v>-0.23257966415578502</v>
      </c>
      <c r="CZ26" s="1">
        <f ca="1" t="shared" si="36"/>
        <v>-0.17148824344751576</v>
      </c>
      <c r="DA26" s="1">
        <f ca="1" t="shared" si="37"/>
        <v>-0.1126165583348927</v>
      </c>
      <c r="DB26" s="1">
        <f ca="1" t="shared" si="38"/>
        <v>-0.132087995371389</v>
      </c>
      <c r="DC26" s="1">
        <f ca="1" t="shared" si="39"/>
        <v>-0.064508791327868</v>
      </c>
      <c r="DD26" s="1">
        <f ca="1" t="shared" si="40"/>
        <v>-0.1394904139147512</v>
      </c>
      <c r="DE26" s="1">
        <f ca="1" t="shared" si="41"/>
        <v>-0.1647989082573507</v>
      </c>
      <c r="DF26" s="1">
        <f ca="1" t="shared" si="42"/>
        <v>-0.28414615210676886</v>
      </c>
      <c r="DG26" s="1">
        <f ca="1" t="shared" si="43"/>
        <v>-0.29483870923676025</v>
      </c>
      <c r="DH26" s="1">
        <f ca="1" t="shared" si="44"/>
        <v>-0.28163179469557686</v>
      </c>
      <c r="DI26" s="1">
        <f ca="1" t="shared" si="45"/>
        <v>-0.3637895604820284</v>
      </c>
      <c r="DJ26" s="1">
        <f ca="1" t="shared" si="46"/>
        <v>-0.30413605094700014</v>
      </c>
      <c r="DK26" s="1">
        <f ca="1" t="shared" si="47"/>
        <v>-0.2798940584600664</v>
      </c>
      <c r="DL26" s="4"/>
      <c r="DM26" s="4"/>
    </row>
    <row r="27" spans="1:117" ht="12.7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3" t="s">
        <v>1</v>
      </c>
      <c r="N27" s="3">
        <v>19</v>
      </c>
      <c r="O27" s="1">
        <f t="shared" si="4"/>
        <v>0</v>
      </c>
      <c r="P27" s="1">
        <f ca="1" t="shared" si="11"/>
        <v>-0.018390514997045776</v>
      </c>
      <c r="Q27" s="1">
        <f ca="1" t="shared" si="12"/>
        <v>-0.23293700226601352</v>
      </c>
      <c r="R27" s="1">
        <f ca="1" t="shared" si="12"/>
        <v>-0.2720635195188287</v>
      </c>
      <c r="S27" s="1">
        <f ca="1" t="shared" si="12"/>
        <v>-0.261976215679291</v>
      </c>
      <c r="T27" s="1">
        <f ca="1" t="shared" si="12"/>
        <v>-0.3619316954897402</v>
      </c>
      <c r="U27" s="1">
        <f ca="1" t="shared" si="12"/>
        <v>-0.18084229582538403</v>
      </c>
      <c r="V27" s="1">
        <f ca="1" t="shared" si="12"/>
        <v>-0.3004544408165748</v>
      </c>
      <c r="W27" s="1">
        <f ca="1" t="shared" si="12"/>
        <v>-0.5184151640200336</v>
      </c>
      <c r="X27" s="1">
        <f ca="1" t="shared" si="12"/>
        <v>-0.4988277860449521</v>
      </c>
      <c r="Y27" s="1">
        <f ca="1" t="shared" si="12"/>
        <v>-0.42150064918016794</v>
      </c>
      <c r="Z27" s="1">
        <f ca="1" t="shared" si="12"/>
        <v>-0.39667420044039065</v>
      </c>
      <c r="AA27" s="1">
        <f ca="1" t="shared" si="12"/>
        <v>-0.4553235568423017</v>
      </c>
      <c r="AB27" s="1">
        <f ca="1" t="shared" si="12"/>
        <v>-0.5283118905984048</v>
      </c>
      <c r="AC27" s="1">
        <f ca="1" t="shared" si="12"/>
        <v>-0.4948665092810859</v>
      </c>
      <c r="AD27" s="1">
        <f ca="1" t="shared" si="12"/>
        <v>-0.5549724696877888</v>
      </c>
      <c r="AE27" s="1">
        <f ca="1" t="shared" si="12"/>
        <v>-0.4677604616718387</v>
      </c>
      <c r="AF27" s="1">
        <f ca="1" t="shared" si="12"/>
        <v>-0.4465600370627289</v>
      </c>
      <c r="AG27" s="1">
        <f ca="1" t="shared" si="14"/>
        <v>-0.4852026744325225</v>
      </c>
      <c r="AH27" s="1">
        <f ca="1" t="shared" si="14"/>
        <v>-0.4137982899638973</v>
      </c>
      <c r="AI27" s="1">
        <f ca="1" t="shared" si="14"/>
        <v>-0.3635358724171039</v>
      </c>
      <c r="AJ27" s="1">
        <f ca="1" t="shared" si="14"/>
        <v>-0.2648357667539453</v>
      </c>
      <c r="AK27" s="1">
        <f ca="1" t="shared" si="14"/>
        <v>-0.3855539171361883</v>
      </c>
      <c r="AL27" s="1">
        <f ca="1" t="shared" si="14"/>
        <v>-0.42936875214198017</v>
      </c>
      <c r="AM27" s="1">
        <f ca="1" t="shared" si="14"/>
        <v>-0.44440919336711715</v>
      </c>
      <c r="AN27" s="1">
        <f ca="1" t="shared" si="14"/>
        <v>-0.4255404408157255</v>
      </c>
      <c r="AO27" s="1">
        <f ca="1" t="shared" si="14"/>
        <v>-0.5563688290495596</v>
      </c>
      <c r="AP27" s="1">
        <f ca="1" t="shared" si="14"/>
        <v>-0.35004053045588546</v>
      </c>
      <c r="AQ27" s="1">
        <f ca="1" t="shared" si="14"/>
        <v>-0.33058732666659346</v>
      </c>
      <c r="AR27" s="1">
        <f ca="1" t="shared" si="14"/>
        <v>-0.4901740687284217</v>
      </c>
      <c r="AS27" s="1">
        <f ca="1" t="shared" si="14"/>
        <v>-0.5526713217664625</v>
      </c>
      <c r="AT27" s="1">
        <f ca="1" t="shared" si="14"/>
        <v>-0.48303713409080606</v>
      </c>
      <c r="AU27" s="1">
        <f ca="1" t="shared" si="14"/>
        <v>-0.38104695710471925</v>
      </c>
      <c r="AV27" s="1">
        <f ca="1" t="shared" si="14"/>
        <v>-0.3481975179307555</v>
      </c>
      <c r="AW27" s="1">
        <f ca="1" t="shared" si="16"/>
        <v>-0.35986024214875517</v>
      </c>
      <c r="AX27" s="1">
        <f ca="1" t="shared" si="16"/>
        <v>-0.36163600659087203</v>
      </c>
      <c r="AY27" s="1">
        <f ca="1" t="shared" si="16"/>
        <v>-0.4887253350931192</v>
      </c>
      <c r="AZ27" s="1">
        <f ca="1" t="shared" si="16"/>
        <v>-0.35661470319526545</v>
      </c>
      <c r="BA27" s="1">
        <f ca="1" t="shared" si="16"/>
        <v>-0.3394382914089465</v>
      </c>
      <c r="BB27" s="1">
        <f ca="1" t="shared" si="16"/>
        <v>-0.4120040082807637</v>
      </c>
      <c r="BC27" s="1">
        <f ca="1" t="shared" si="16"/>
        <v>-0.547221835695663</v>
      </c>
      <c r="BD27" s="1">
        <f ca="1" t="shared" si="16"/>
        <v>-0.5497053812735031</v>
      </c>
      <c r="BE27" s="1">
        <f ca="1" t="shared" si="16"/>
        <v>-0.5532518484712402</v>
      </c>
      <c r="BF27" s="1">
        <f ca="1" t="shared" si="16"/>
        <v>-0.5146762138401477</v>
      </c>
      <c r="BG27" s="1">
        <f ca="1" t="shared" si="16"/>
        <v>-0.47187939791439104</v>
      </c>
      <c r="BH27" s="1">
        <f ca="1" t="shared" si="16"/>
        <v>-0.44491414213309916</v>
      </c>
      <c r="BI27" s="1">
        <f ca="1" t="shared" si="16"/>
        <v>-0.45055181352890467</v>
      </c>
      <c r="BJ27" s="1">
        <f ca="1" t="shared" si="16"/>
        <v>-0.3884137383340778</v>
      </c>
      <c r="BK27" s="1">
        <f ca="1" t="shared" si="16"/>
        <v>-0.4334155141100682</v>
      </c>
      <c r="BL27" s="1">
        <f ca="1" t="shared" si="16"/>
        <v>-0.49291494599188473</v>
      </c>
      <c r="BM27" s="1">
        <f ca="1" t="shared" si="18"/>
        <v>-0.45368915747185834</v>
      </c>
      <c r="BN27" s="1">
        <f ca="1" t="shared" si="18"/>
        <v>-0.5554121828930811</v>
      </c>
      <c r="BO27" s="1">
        <f ca="1" t="shared" si="18"/>
        <v>-0.4634734161636549</v>
      </c>
      <c r="BP27" s="1">
        <f ca="1" t="shared" si="18"/>
        <v>-0.5406866692084156</v>
      </c>
      <c r="BQ27" s="1">
        <f ca="1" t="shared" si="18"/>
        <v>-0.356844532564734</v>
      </c>
      <c r="BR27" s="1">
        <f ca="1" t="shared" si="18"/>
        <v>-0.3935621188993686</v>
      </c>
      <c r="BS27" s="1">
        <f ca="1" t="shared" si="18"/>
        <v>-0.44076923276984536</v>
      </c>
      <c r="BT27" s="1">
        <f ca="1" t="shared" si="18"/>
        <v>-0.4878306495854343</v>
      </c>
      <c r="BU27" s="1">
        <f ca="1" t="shared" si="18"/>
        <v>-0.4495536144451544</v>
      </c>
      <c r="BV27" s="1">
        <f ca="1" t="shared" si="18"/>
        <v>-0.5261946569206505</v>
      </c>
      <c r="BW27" s="1">
        <f ca="1" t="shared" si="18"/>
        <v>-0.5582735810289488</v>
      </c>
      <c r="BX27" s="1">
        <f ca="1" t="shared" si="18"/>
        <v>-0.3481956611375387</v>
      </c>
      <c r="BY27" s="1">
        <f ca="1" t="shared" si="18"/>
        <v>-0.1614610149700981</v>
      </c>
      <c r="BZ27" s="1">
        <f ca="1" t="shared" si="18"/>
        <v>-0.22278539848677753</v>
      </c>
      <c r="CA27" s="1">
        <f ca="1" t="shared" si="18"/>
        <v>-0.1354625928878963</v>
      </c>
      <c r="CB27" s="1">
        <f ca="1" t="shared" si="18"/>
        <v>-0.22861456942147373</v>
      </c>
      <c r="CC27" s="1">
        <f ca="1" t="shared" si="48"/>
        <v>-0.22649652081082022</v>
      </c>
      <c r="CD27" s="1">
        <f ca="1" t="shared" si="49"/>
        <v>-0.04202955119450874</v>
      </c>
      <c r="CE27" s="1">
        <f ca="1" t="shared" si="50"/>
        <v>-0.042143509449470824</v>
      </c>
      <c r="CF27" s="1">
        <f ca="1" t="shared" si="51"/>
        <v>-0.04874094571883389</v>
      </c>
      <c r="CG27" s="1">
        <f ca="1" t="shared" si="52"/>
        <v>-0.04018194919272216</v>
      </c>
      <c r="CH27" s="1">
        <f ca="1" t="shared" si="53"/>
        <v>-0.3413065278084217</v>
      </c>
      <c r="CI27" s="1">
        <f ca="1" t="shared" si="54"/>
        <v>-0.4335239982181928</v>
      </c>
      <c r="CJ27" s="1">
        <f ca="1" t="shared" si="20"/>
        <v>-0.6039248090251588</v>
      </c>
      <c r="CK27" s="1">
        <f ca="1" t="shared" si="21"/>
        <v>-0.52231512409006</v>
      </c>
      <c r="CL27" s="1">
        <f ca="1" t="shared" si="22"/>
        <v>-0.6209482193929512</v>
      </c>
      <c r="CM27" s="1">
        <f ca="1" t="shared" si="23"/>
        <v>-0.35061668948086183</v>
      </c>
      <c r="CN27" s="1">
        <f ca="1" t="shared" si="24"/>
        <v>-0.43245453840674064</v>
      </c>
      <c r="CO27" s="1">
        <f ca="1" t="shared" si="25"/>
        <v>-0.514097784935892</v>
      </c>
      <c r="CP27" s="1">
        <f ca="1" t="shared" si="26"/>
        <v>-0.5910922964715729</v>
      </c>
      <c r="CQ27" s="1">
        <f ca="1" t="shared" si="27"/>
        <v>-0.5141553971544579</v>
      </c>
      <c r="CR27" s="1">
        <f ca="1" t="shared" si="28"/>
        <v>-0.26580186177704945</v>
      </c>
      <c r="CS27" s="1">
        <f ca="1" t="shared" si="29"/>
        <v>-0.18735846671922185</v>
      </c>
      <c r="CT27" s="1">
        <f ca="1" t="shared" si="30"/>
        <v>-0.11115620719585097</v>
      </c>
      <c r="CU27" s="1">
        <f ca="1" t="shared" si="31"/>
        <v>-0.18842975011845492</v>
      </c>
      <c r="CV27" s="1">
        <f ca="1" t="shared" si="32"/>
        <v>-0.020478644563288656</v>
      </c>
      <c r="CW27" s="1">
        <f ca="1" t="shared" si="33"/>
        <v>0.09669612342553462</v>
      </c>
      <c r="CX27" s="1">
        <f ca="1" t="shared" si="34"/>
        <v>0.05038729586303843</v>
      </c>
      <c r="CY27" s="1">
        <f ca="1" t="shared" si="35"/>
        <v>0.11358181193663104</v>
      </c>
      <c r="CZ27" s="1">
        <f ca="1" t="shared" si="36"/>
        <v>0.09107923335680333</v>
      </c>
      <c r="DA27" s="1">
        <f ca="1" t="shared" si="37"/>
        <v>0.2109600275090778</v>
      </c>
      <c r="DB27" s="1">
        <f ca="1" t="shared" si="38"/>
        <v>0.2551588689165757</v>
      </c>
      <c r="DC27" s="1">
        <f ca="1" t="shared" si="39"/>
        <v>0.2450212932169637</v>
      </c>
      <c r="DD27" s="1">
        <f ca="1" t="shared" si="40"/>
        <v>0.250115081965738</v>
      </c>
      <c r="DE27" s="1">
        <f ca="1" t="shared" si="41"/>
        <v>0.14506147978349015</v>
      </c>
      <c r="DF27" s="1">
        <f ca="1" t="shared" si="42"/>
        <v>0.21726269655642122</v>
      </c>
      <c r="DG27" s="1">
        <f ca="1" t="shared" si="43"/>
        <v>0.22457092292115421</v>
      </c>
      <c r="DH27" s="1">
        <f ca="1" t="shared" si="44"/>
        <v>0.3129407585128068</v>
      </c>
      <c r="DI27" s="1">
        <f ca="1" t="shared" si="45"/>
        <v>0.37114457200357387</v>
      </c>
      <c r="DJ27" s="1">
        <f ca="1" t="shared" si="46"/>
        <v>0.27158342708869293</v>
      </c>
      <c r="DK27" s="1">
        <f ca="1" t="shared" si="47"/>
        <v>0.3542229461439179</v>
      </c>
      <c r="DL27" s="4"/>
      <c r="DM27" s="4"/>
    </row>
    <row r="28" spans="1:117" ht="12.7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3" t="s">
        <v>1</v>
      </c>
      <c r="N28" s="3">
        <v>20</v>
      </c>
      <c r="O28" s="1">
        <f t="shared" si="4"/>
        <v>0</v>
      </c>
      <c r="P28" s="1">
        <f ca="1" t="shared" si="11"/>
        <v>0.164879057767521</v>
      </c>
      <c r="Q28" s="1">
        <f ca="1" t="shared" si="12"/>
        <v>0.2190125377604312</v>
      </c>
      <c r="R28" s="1">
        <f ca="1" t="shared" si="12"/>
        <v>0.19883607792519575</v>
      </c>
      <c r="S28" s="1">
        <f ca="1" t="shared" si="12"/>
        <v>0.2393795211140775</v>
      </c>
      <c r="T28" s="1">
        <f ca="1" t="shared" si="12"/>
        <v>-0.04347749168694637</v>
      </c>
      <c r="U28" s="1">
        <f ca="1" t="shared" si="12"/>
        <v>0.07558480451237026</v>
      </c>
      <c r="V28" s="1">
        <f ca="1" t="shared" si="12"/>
        <v>0.046258154104929394</v>
      </c>
      <c r="W28" s="1">
        <f ca="1" t="shared" si="12"/>
        <v>0.025120556103721894</v>
      </c>
      <c r="X28" s="1">
        <f ca="1" t="shared" si="12"/>
        <v>-0.05146326845905917</v>
      </c>
      <c r="Y28" s="1">
        <f ca="1" t="shared" si="12"/>
        <v>-0.1347343951333634</v>
      </c>
      <c r="Z28" s="1">
        <f ca="1" t="shared" si="12"/>
        <v>-0.2352932132157832</v>
      </c>
      <c r="AA28" s="1">
        <f ca="1" t="shared" si="12"/>
        <v>-0.3381753489185797</v>
      </c>
      <c r="AB28" s="1">
        <f ca="1" t="shared" si="12"/>
        <v>-0.42927588947962897</v>
      </c>
      <c r="AC28" s="1">
        <f ca="1" t="shared" si="12"/>
        <v>-0.30616437687467535</v>
      </c>
      <c r="AD28" s="1">
        <f ca="1" t="shared" si="12"/>
        <v>-0.22490687497828818</v>
      </c>
      <c r="AE28" s="1">
        <f ca="1" t="shared" si="12"/>
        <v>-0.23885723783785248</v>
      </c>
      <c r="AF28" s="1">
        <f ca="1" t="shared" si="12"/>
        <v>-0.28731481164561895</v>
      </c>
      <c r="AG28" s="1">
        <f ca="1" t="shared" si="14"/>
        <v>-0.49740645921971105</v>
      </c>
      <c r="AH28" s="1">
        <f ca="1" t="shared" si="14"/>
        <v>-0.4004977611950203</v>
      </c>
      <c r="AI28" s="1">
        <f ca="1" t="shared" si="14"/>
        <v>-0.4677754173752263</v>
      </c>
      <c r="AJ28" s="1">
        <f ca="1" t="shared" si="14"/>
        <v>-0.4351640508259387</v>
      </c>
      <c r="AK28" s="1">
        <f ca="1" t="shared" si="14"/>
        <v>-0.4830683742682621</v>
      </c>
      <c r="AL28" s="1">
        <f ca="1" t="shared" si="14"/>
        <v>-0.4834605404132989</v>
      </c>
      <c r="AM28" s="1">
        <f ca="1" t="shared" si="14"/>
        <v>-0.4010528118465137</v>
      </c>
      <c r="AN28" s="1">
        <f ca="1" t="shared" si="14"/>
        <v>-0.4639164797235743</v>
      </c>
      <c r="AO28" s="1">
        <f ca="1" t="shared" si="14"/>
        <v>-0.5088284233254161</v>
      </c>
      <c r="AP28" s="1">
        <f ca="1" t="shared" si="14"/>
        <v>-0.5802283630032676</v>
      </c>
      <c r="AQ28" s="1">
        <f ca="1" t="shared" si="14"/>
        <v>-0.6423405219116044</v>
      </c>
      <c r="AR28" s="1">
        <f ca="1" t="shared" si="14"/>
        <v>-0.6683261683362293</v>
      </c>
      <c r="AS28" s="1">
        <f ca="1" t="shared" si="14"/>
        <v>-0.649777021672233</v>
      </c>
      <c r="AT28" s="1">
        <f ca="1" t="shared" si="14"/>
        <v>-0.6520458909523549</v>
      </c>
      <c r="AU28" s="1">
        <f ca="1" t="shared" si="14"/>
        <v>-0.5021545508876932</v>
      </c>
      <c r="AV28" s="1">
        <f ca="1" t="shared" si="14"/>
        <v>-0.6372247851242627</v>
      </c>
      <c r="AW28" s="1">
        <f ca="1" t="shared" si="16"/>
        <v>-0.7026879134351748</v>
      </c>
      <c r="AX28" s="1">
        <f ca="1" t="shared" si="16"/>
        <v>-0.6698452387145074</v>
      </c>
      <c r="AY28" s="1">
        <f ca="1" t="shared" si="16"/>
        <v>-0.7366245790060729</v>
      </c>
      <c r="AZ28" s="1">
        <f ca="1" t="shared" si="16"/>
        <v>-0.6621074320405195</v>
      </c>
      <c r="BA28" s="1">
        <f ca="1" t="shared" si="16"/>
        <v>-0.9626394096551473</v>
      </c>
      <c r="BB28" s="1">
        <f ca="1" t="shared" si="16"/>
        <v>-1.050104591710469</v>
      </c>
      <c r="BC28" s="1">
        <f ca="1" t="shared" si="16"/>
        <v>-0.9859520159676752</v>
      </c>
      <c r="BD28" s="1">
        <f ca="1" t="shared" si="16"/>
        <v>-1.1682593883661447</v>
      </c>
      <c r="BE28" s="1">
        <f ca="1" t="shared" si="16"/>
        <v>-1.2290567206386513</v>
      </c>
      <c r="BF28" s="1">
        <f ca="1" t="shared" si="16"/>
        <v>-1.2997228243629417</v>
      </c>
      <c r="BG28" s="1">
        <f ca="1" t="shared" si="16"/>
        <v>-1.2946364434957116</v>
      </c>
      <c r="BH28" s="1">
        <f ca="1" t="shared" si="16"/>
        <v>-1.3302752551500363</v>
      </c>
      <c r="BI28" s="1">
        <f ca="1" t="shared" si="16"/>
        <v>-1.299345484178946</v>
      </c>
      <c r="BJ28" s="1">
        <f ca="1" t="shared" si="16"/>
        <v>-1.4007868184188106</v>
      </c>
      <c r="BK28" s="1">
        <f ca="1" t="shared" si="16"/>
        <v>-1.450933968054103</v>
      </c>
      <c r="BL28" s="1">
        <f ca="1" t="shared" si="16"/>
        <v>-1.4789735243825466</v>
      </c>
      <c r="BM28" s="1">
        <f ca="1" t="shared" si="18"/>
        <v>-1.568695187452039</v>
      </c>
      <c r="BN28" s="1">
        <f ca="1" t="shared" si="18"/>
        <v>-1.5820944828004524</v>
      </c>
      <c r="BO28" s="1">
        <f ca="1" t="shared" si="18"/>
        <v>-1.570569045228829</v>
      </c>
      <c r="BP28" s="1">
        <f ca="1" t="shared" si="18"/>
        <v>-1.623834410304436</v>
      </c>
      <c r="BQ28" s="1">
        <f ca="1" t="shared" si="18"/>
        <v>-1.7412223747322007</v>
      </c>
      <c r="BR28" s="1">
        <f ca="1" t="shared" si="18"/>
        <v>-1.809055567355095</v>
      </c>
      <c r="BS28" s="1">
        <f ca="1" t="shared" si="18"/>
        <v>-1.81004995595312</v>
      </c>
      <c r="BT28" s="1">
        <f ca="1" t="shared" si="18"/>
        <v>-1.931016796561599</v>
      </c>
      <c r="BU28" s="1">
        <f ca="1" t="shared" si="18"/>
        <v>-1.955756128555565</v>
      </c>
      <c r="BV28" s="1">
        <f ca="1" t="shared" si="18"/>
        <v>-1.909822765857559</v>
      </c>
      <c r="BW28" s="1">
        <f ca="1" t="shared" si="18"/>
        <v>-2.026424681319008</v>
      </c>
      <c r="BX28" s="1">
        <f ca="1" t="shared" si="18"/>
        <v>-1.9759570749053192</v>
      </c>
      <c r="BY28" s="1">
        <f ca="1" t="shared" si="18"/>
        <v>-1.9806346523254708</v>
      </c>
      <c r="BZ28" s="1">
        <f ca="1" t="shared" si="18"/>
        <v>-1.9450638286118607</v>
      </c>
      <c r="CA28" s="1">
        <f ca="1" t="shared" si="18"/>
        <v>-1.9768685525338001</v>
      </c>
      <c r="CB28" s="1">
        <f ca="1" t="shared" si="18"/>
        <v>-1.9729292327559413</v>
      </c>
      <c r="CC28" s="1">
        <f ca="1" t="shared" si="48"/>
        <v>-1.9763556104140438</v>
      </c>
      <c r="CD28" s="1">
        <f ca="1" t="shared" si="49"/>
        <v>-2.223221338566124</v>
      </c>
      <c r="CE28" s="1">
        <f ca="1" t="shared" si="50"/>
        <v>-2.2801881171125213</v>
      </c>
      <c r="CF28" s="1">
        <f ca="1" t="shared" si="51"/>
        <v>-2.3834736780387686</v>
      </c>
      <c r="CG28" s="1">
        <f ca="1" t="shared" si="52"/>
        <v>-2.201886529561004</v>
      </c>
      <c r="CH28" s="1">
        <f ca="1" t="shared" si="53"/>
        <v>-2.2463508053920447</v>
      </c>
      <c r="CI28" s="1">
        <f ca="1" t="shared" si="54"/>
        <v>-2.1559301764901173</v>
      </c>
      <c r="CJ28" s="1">
        <f ca="1" t="shared" si="20"/>
        <v>-2.218826263875613</v>
      </c>
      <c r="CK28" s="1">
        <f ca="1" t="shared" si="21"/>
        <v>-2.1797322055786092</v>
      </c>
      <c r="CL28" s="1">
        <f ca="1" t="shared" si="22"/>
        <v>-2.182852410656972</v>
      </c>
      <c r="CM28" s="1">
        <f ca="1" t="shared" si="23"/>
        <v>-2.29548575935447</v>
      </c>
      <c r="CN28" s="1">
        <f ca="1" t="shared" si="24"/>
        <v>-2.4268568950356473</v>
      </c>
      <c r="CO28" s="1">
        <f ca="1" t="shared" si="25"/>
        <v>-2.4556874901648893</v>
      </c>
      <c r="CP28" s="1">
        <f ca="1" t="shared" si="26"/>
        <v>-2.3654443330933868</v>
      </c>
      <c r="CQ28" s="1">
        <f ca="1" t="shared" si="27"/>
        <v>-2.397954705376875</v>
      </c>
      <c r="CR28" s="1">
        <f ca="1" t="shared" si="28"/>
        <v>-2.356774170644237</v>
      </c>
      <c r="CS28" s="1">
        <f ca="1" t="shared" si="29"/>
        <v>-2.654926851269381</v>
      </c>
      <c r="CT28" s="1">
        <f ca="1" t="shared" si="30"/>
        <v>-2.831977926753712</v>
      </c>
      <c r="CU28" s="1">
        <f ca="1" t="shared" si="31"/>
        <v>-2.7204643341338284</v>
      </c>
      <c r="CV28" s="1">
        <f ca="1" t="shared" si="32"/>
        <v>-2.6848862098531865</v>
      </c>
      <c r="CW28" s="1">
        <f ca="1" t="shared" si="33"/>
        <v>-2.815680855276171</v>
      </c>
      <c r="CX28" s="1">
        <f ca="1" t="shared" si="34"/>
        <v>-2.7686161919236256</v>
      </c>
      <c r="CY28" s="1">
        <f ca="1" t="shared" si="35"/>
        <v>-2.952478470767999</v>
      </c>
      <c r="CZ28" s="1">
        <f ca="1" t="shared" si="36"/>
        <v>-2.863063911750775</v>
      </c>
      <c r="DA28" s="1">
        <f ca="1" t="shared" si="37"/>
        <v>-2.8659633836052314</v>
      </c>
      <c r="DB28" s="1">
        <f ca="1" t="shared" si="38"/>
        <v>-2.8543752241910063</v>
      </c>
      <c r="DC28" s="1">
        <f ca="1" t="shared" si="39"/>
        <v>-2.900274805285509</v>
      </c>
      <c r="DD28" s="1">
        <f ca="1" t="shared" si="40"/>
        <v>-2.8091123190010765</v>
      </c>
      <c r="DE28" s="1">
        <f ca="1" t="shared" si="41"/>
        <v>-2.7604776339928243</v>
      </c>
      <c r="DF28" s="1">
        <f ca="1" t="shared" si="42"/>
        <v>-2.807774115202673</v>
      </c>
      <c r="DG28" s="1">
        <f ca="1" t="shared" si="43"/>
        <v>-2.8529034017127874</v>
      </c>
      <c r="DH28" s="1">
        <f ca="1" t="shared" si="44"/>
        <v>-2.7720677429437384</v>
      </c>
      <c r="DI28" s="1">
        <f ca="1" t="shared" si="45"/>
        <v>-2.8248233839753</v>
      </c>
      <c r="DJ28" s="1">
        <f ca="1" t="shared" si="46"/>
        <v>-3.0421324752802925</v>
      </c>
      <c r="DK28" s="1">
        <f ca="1" t="shared" si="47"/>
        <v>-3.128685104302629</v>
      </c>
      <c r="DL28" s="4"/>
      <c r="DM28" s="4"/>
    </row>
    <row r="29" spans="1:117" ht="12.75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3" t="s">
        <v>1</v>
      </c>
      <c r="N29" s="3">
        <v>21</v>
      </c>
      <c r="O29" s="1">
        <f t="shared" si="4"/>
        <v>0</v>
      </c>
      <c r="P29" s="1">
        <f ca="1" t="shared" si="11"/>
        <v>-0.06354066821569969</v>
      </c>
      <c r="Q29" s="1">
        <f ca="1" t="shared" si="12"/>
        <v>-0.11496024514519074</v>
      </c>
      <c r="R29" s="1">
        <f ca="1" t="shared" si="12"/>
        <v>-0.13677119116912362</v>
      </c>
      <c r="S29" s="1">
        <f ca="1" t="shared" si="12"/>
        <v>-0.2585891177874752</v>
      </c>
      <c r="T29" s="1">
        <f ca="1" t="shared" si="12"/>
        <v>-0.14819151869149788</v>
      </c>
      <c r="U29" s="1">
        <f ca="1" t="shared" si="12"/>
        <v>-0.06454577753800383</v>
      </c>
      <c r="V29" s="1">
        <f ca="1" t="shared" si="12"/>
        <v>-0.1076498653757231</v>
      </c>
      <c r="W29" s="1">
        <f ca="1" t="shared" si="12"/>
        <v>-0.030317065130047616</v>
      </c>
      <c r="X29" s="1">
        <f ca="1" t="shared" si="12"/>
        <v>-0.09250720161419526</v>
      </c>
      <c r="Y29" s="1">
        <f ca="1" t="shared" si="12"/>
        <v>0.023347146867878643</v>
      </c>
      <c r="Z29" s="1">
        <f ca="1" t="shared" si="12"/>
        <v>0.012567862422299965</v>
      </c>
      <c r="AA29" s="1">
        <f ca="1" t="shared" si="12"/>
        <v>0.06759622961482711</v>
      </c>
      <c r="AB29" s="1">
        <f ca="1" t="shared" si="12"/>
        <v>0.08592306451593609</v>
      </c>
      <c r="AC29" s="1">
        <f ca="1" t="shared" si="12"/>
        <v>0.1323455723832366</v>
      </c>
      <c r="AD29" s="1">
        <f ca="1" t="shared" si="12"/>
        <v>0.16117825578260422</v>
      </c>
      <c r="AE29" s="1">
        <f ca="1" t="shared" si="12"/>
        <v>0.19842994827485247</v>
      </c>
      <c r="AF29" s="1">
        <f ca="1" t="shared" si="12"/>
        <v>0.16426012533229678</v>
      </c>
      <c r="AG29" s="1">
        <f ca="1" t="shared" si="14"/>
        <v>0.2012109024637398</v>
      </c>
      <c r="AH29" s="1">
        <f ca="1" t="shared" si="14"/>
        <v>0.35881586789150266</v>
      </c>
      <c r="AI29" s="1">
        <f ca="1" t="shared" si="14"/>
        <v>0.29108283113896427</v>
      </c>
      <c r="AJ29" s="1">
        <f ca="1" t="shared" si="14"/>
        <v>0.3263410770136253</v>
      </c>
      <c r="AK29" s="1">
        <f ca="1" t="shared" si="14"/>
        <v>0.1559867410979771</v>
      </c>
      <c r="AL29" s="1">
        <f ca="1" t="shared" si="14"/>
        <v>0.18154217002467898</v>
      </c>
      <c r="AM29" s="1">
        <f ca="1" t="shared" si="14"/>
        <v>0.4366817226587475</v>
      </c>
      <c r="AN29" s="1">
        <f ca="1" t="shared" si="14"/>
        <v>0.40590925100827063</v>
      </c>
      <c r="AO29" s="1">
        <f ca="1" t="shared" si="14"/>
        <v>0.4145920540339103</v>
      </c>
      <c r="AP29" s="1">
        <f ca="1" t="shared" si="14"/>
        <v>0.49034382649771724</v>
      </c>
      <c r="AQ29" s="1">
        <f ca="1" t="shared" si="14"/>
        <v>0.7180736279042763</v>
      </c>
      <c r="AR29" s="1">
        <f ca="1" t="shared" si="14"/>
        <v>0.7739308610684289</v>
      </c>
      <c r="AS29" s="1">
        <f ca="1" t="shared" si="14"/>
        <v>0.6491851783556256</v>
      </c>
      <c r="AT29" s="1">
        <f ca="1" t="shared" si="14"/>
        <v>0.8506282701484079</v>
      </c>
      <c r="AU29" s="1">
        <f ca="1" t="shared" si="14"/>
        <v>0.8807696225366801</v>
      </c>
      <c r="AV29" s="1">
        <f ca="1" t="shared" si="14"/>
        <v>0.7495966104945371</v>
      </c>
      <c r="AW29" s="1">
        <f ca="1" t="shared" si="16"/>
        <v>0.7772035989270845</v>
      </c>
      <c r="AX29" s="1">
        <f ca="1" t="shared" si="16"/>
        <v>0.900004021703876</v>
      </c>
      <c r="AY29" s="1">
        <f ca="1" t="shared" si="16"/>
        <v>0.901782328608472</v>
      </c>
      <c r="AZ29" s="1">
        <f ca="1" t="shared" si="16"/>
        <v>0.743137466308701</v>
      </c>
      <c r="BA29" s="1">
        <f ca="1" t="shared" si="16"/>
        <v>0.7836418022271219</v>
      </c>
      <c r="BB29" s="1">
        <f ca="1" t="shared" si="16"/>
        <v>0.6176470253697002</v>
      </c>
      <c r="BC29" s="1">
        <f ca="1" t="shared" si="16"/>
        <v>0.5385667718166934</v>
      </c>
      <c r="BD29" s="1">
        <f ca="1" t="shared" si="16"/>
        <v>0.6078603399950894</v>
      </c>
      <c r="BE29" s="1">
        <f ca="1" t="shared" si="16"/>
        <v>0.6424225428036634</v>
      </c>
      <c r="BF29" s="1">
        <f ca="1" t="shared" si="16"/>
        <v>0.687006893016875</v>
      </c>
      <c r="BG29" s="1">
        <f ca="1" t="shared" si="16"/>
        <v>0.663792490999395</v>
      </c>
      <c r="BH29" s="1">
        <f ca="1" t="shared" si="16"/>
        <v>0.8102094013800815</v>
      </c>
      <c r="BI29" s="1">
        <f ca="1" t="shared" si="16"/>
        <v>0.8123010475199538</v>
      </c>
      <c r="BJ29" s="1">
        <f ca="1" t="shared" si="16"/>
        <v>0.8397851916320936</v>
      </c>
      <c r="BK29" s="1">
        <f ca="1" t="shared" si="16"/>
        <v>0.7332204710833247</v>
      </c>
      <c r="BL29" s="1">
        <f ca="1" t="shared" si="16"/>
        <v>0.6848909634313854</v>
      </c>
      <c r="BM29" s="1">
        <f ca="1" t="shared" si="18"/>
        <v>0.8117845227109759</v>
      </c>
      <c r="BN29" s="1">
        <f ca="1" t="shared" si="18"/>
        <v>0.8001371611075793</v>
      </c>
      <c r="BO29" s="1">
        <f ca="1" t="shared" si="18"/>
        <v>0.7189798746935455</v>
      </c>
      <c r="BP29" s="1">
        <f ca="1" t="shared" si="18"/>
        <v>0.6299381010165352</v>
      </c>
      <c r="BQ29" s="1">
        <f ca="1" t="shared" si="18"/>
        <v>0.6415817097119143</v>
      </c>
      <c r="BR29" s="1">
        <f ca="1" t="shared" si="18"/>
        <v>0.7096282828077201</v>
      </c>
      <c r="BS29" s="1">
        <f ca="1" t="shared" si="18"/>
        <v>0.7158367401084569</v>
      </c>
      <c r="BT29" s="1">
        <f ca="1" t="shared" si="18"/>
        <v>0.57938773883503</v>
      </c>
      <c r="BU29" s="1">
        <f ca="1" t="shared" si="18"/>
        <v>0.5211043430354336</v>
      </c>
      <c r="BV29" s="1">
        <f ca="1" t="shared" si="18"/>
        <v>0.43253587119955234</v>
      </c>
      <c r="BW29" s="1">
        <f ca="1" t="shared" si="18"/>
        <v>0.4724569834546026</v>
      </c>
      <c r="BX29" s="1">
        <f ca="1" t="shared" si="18"/>
        <v>0.5047661715820814</v>
      </c>
      <c r="BY29" s="1">
        <f ca="1" t="shared" si="18"/>
        <v>0.4141524076025769</v>
      </c>
      <c r="BZ29" s="1">
        <f ca="1" t="shared" si="18"/>
        <v>0.46850333758391044</v>
      </c>
      <c r="CA29" s="1">
        <f ca="1" t="shared" si="18"/>
        <v>0.3055612250267108</v>
      </c>
      <c r="CB29" s="1">
        <f ca="1" t="shared" si="18"/>
        <v>0.4370221202303841</v>
      </c>
      <c r="CC29" s="1">
        <f ca="1" t="shared" si="48"/>
        <v>0.5391692316647951</v>
      </c>
      <c r="CD29" s="1">
        <f ca="1" t="shared" si="49"/>
        <v>0.5921119631598643</v>
      </c>
      <c r="CE29" s="1">
        <f ca="1" t="shared" si="50"/>
        <v>0.7295234918706763</v>
      </c>
      <c r="CF29" s="1">
        <f ca="1" t="shared" si="51"/>
        <v>0.7145529249009246</v>
      </c>
      <c r="CG29" s="1">
        <f ca="1" t="shared" si="52"/>
        <v>0.7378099785524869</v>
      </c>
      <c r="CH29" s="1">
        <f ca="1" t="shared" si="53"/>
        <v>0.7608555827018165</v>
      </c>
      <c r="CI29" s="1">
        <f ca="1" t="shared" si="54"/>
        <v>1.0300036822802239</v>
      </c>
      <c r="CJ29" s="1">
        <f ca="1" t="shared" si="20"/>
        <v>0.9581352747221682</v>
      </c>
      <c r="CK29" s="1">
        <f ca="1" t="shared" si="21"/>
        <v>0.8292428126258101</v>
      </c>
      <c r="CL29" s="1">
        <f ca="1" t="shared" si="22"/>
        <v>0.8946640607648862</v>
      </c>
      <c r="CM29" s="1">
        <f ca="1" t="shared" si="23"/>
        <v>1.0185907491327533</v>
      </c>
      <c r="CN29" s="1">
        <f ca="1" t="shared" si="24"/>
        <v>1.0265893252503597</v>
      </c>
      <c r="CO29" s="1">
        <f ca="1" t="shared" si="25"/>
        <v>1.1311680344226351</v>
      </c>
      <c r="CP29" s="1">
        <f ca="1" t="shared" si="26"/>
        <v>1.250983849489851</v>
      </c>
      <c r="CQ29" s="1">
        <f ca="1" t="shared" si="27"/>
        <v>1.288188171110654</v>
      </c>
      <c r="CR29" s="1">
        <f ca="1" t="shared" si="28"/>
        <v>1.2870262389418525</v>
      </c>
      <c r="CS29" s="1">
        <f ca="1" t="shared" si="29"/>
        <v>1.2581045735696952</v>
      </c>
      <c r="CT29" s="1">
        <f ca="1" t="shared" si="30"/>
        <v>1.355851390531548</v>
      </c>
      <c r="CU29" s="1">
        <f ca="1" t="shared" si="31"/>
        <v>1.3916838618716603</v>
      </c>
      <c r="CV29" s="1">
        <f ca="1" t="shared" si="32"/>
        <v>1.2202696180882084</v>
      </c>
      <c r="CW29" s="1">
        <f ca="1" t="shared" si="33"/>
        <v>1.300181251189504</v>
      </c>
      <c r="CX29" s="1">
        <f ca="1" t="shared" si="34"/>
        <v>1.1018776121106961</v>
      </c>
      <c r="CY29" s="1">
        <f ca="1" t="shared" si="35"/>
        <v>0.8523389431588756</v>
      </c>
      <c r="CZ29" s="1">
        <f ca="1" t="shared" si="36"/>
        <v>0.876068563683059</v>
      </c>
      <c r="DA29" s="1">
        <f ca="1" t="shared" si="37"/>
        <v>0.7582379738429328</v>
      </c>
      <c r="DB29" s="1">
        <f ca="1" t="shared" si="38"/>
        <v>0.953950949336853</v>
      </c>
      <c r="DC29" s="1">
        <f ca="1" t="shared" si="39"/>
        <v>0.8736366383601695</v>
      </c>
      <c r="DD29" s="1">
        <f ca="1" t="shared" si="40"/>
        <v>0.7957732471255324</v>
      </c>
      <c r="DE29" s="1">
        <f ca="1" t="shared" si="41"/>
        <v>0.8025192451970306</v>
      </c>
      <c r="DF29" s="1">
        <f ca="1" t="shared" si="42"/>
        <v>0.840604132477457</v>
      </c>
      <c r="DG29" s="1">
        <f ca="1" t="shared" si="43"/>
        <v>0.8501186519813995</v>
      </c>
      <c r="DH29" s="1">
        <f ca="1" t="shared" si="44"/>
        <v>0.7742463222621951</v>
      </c>
      <c r="DI29" s="1">
        <f ca="1" t="shared" si="45"/>
        <v>0.8798461365665975</v>
      </c>
      <c r="DJ29" s="1">
        <f ca="1" t="shared" si="46"/>
        <v>0.7752746143516227</v>
      </c>
      <c r="DK29" s="1">
        <f ca="1" t="shared" si="47"/>
        <v>0.7164968942319967</v>
      </c>
      <c r="DL29" s="4"/>
      <c r="DM29" s="4"/>
    </row>
    <row r="30" spans="1:117" ht="12.7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3" t="s">
        <v>1</v>
      </c>
      <c r="N30" s="3">
        <v>22</v>
      </c>
      <c r="O30" s="1">
        <f t="shared" si="4"/>
        <v>0</v>
      </c>
      <c r="P30" s="1">
        <f ca="1" t="shared" si="11"/>
        <v>-0.16832369141134423</v>
      </c>
      <c r="Q30" s="1">
        <f ca="1" t="shared" si="12"/>
        <v>-0.16762973807860423</v>
      </c>
      <c r="R30" s="1">
        <f ca="1" t="shared" si="12"/>
        <v>-0.17820231444735551</v>
      </c>
      <c r="S30" s="1">
        <f ca="1" t="shared" si="12"/>
        <v>-0.23114674829253404</v>
      </c>
      <c r="T30" s="1">
        <f ca="1" t="shared" si="12"/>
        <v>-0.30906577602799723</v>
      </c>
      <c r="U30" s="1">
        <f ca="1" t="shared" si="12"/>
        <v>-0.5110036397150896</v>
      </c>
      <c r="V30" s="1">
        <f ca="1" t="shared" si="12"/>
        <v>-0.333095580362183</v>
      </c>
      <c r="W30" s="1">
        <f ca="1" t="shared" si="12"/>
        <v>-0.23115596181322992</v>
      </c>
      <c r="X30" s="1">
        <f ca="1" t="shared" si="12"/>
        <v>-0.1179321911085118</v>
      </c>
      <c r="Y30" s="1">
        <f ca="1" t="shared" si="12"/>
        <v>-0.017561660379053212</v>
      </c>
      <c r="Z30" s="1">
        <f ca="1" t="shared" si="12"/>
        <v>-0.022091538429508534</v>
      </c>
      <c r="AA30" s="1">
        <f ca="1" t="shared" si="12"/>
        <v>-0.03943865820331362</v>
      </c>
      <c r="AB30" s="1">
        <f ca="1" t="shared" si="12"/>
        <v>0.014992805483021253</v>
      </c>
      <c r="AC30" s="1">
        <f ca="1" t="shared" si="12"/>
        <v>0.18118479908736734</v>
      </c>
      <c r="AD30" s="1">
        <f ca="1" t="shared" si="12"/>
        <v>0.20852277482586737</v>
      </c>
      <c r="AE30" s="1">
        <f ca="1" t="shared" si="12"/>
        <v>0.26911053933768575</v>
      </c>
      <c r="AF30" s="1">
        <f ca="1" t="shared" si="12"/>
        <v>0.24358121882205935</v>
      </c>
      <c r="AG30" s="1">
        <f ca="1" t="shared" si="14"/>
        <v>0.2903393139814346</v>
      </c>
      <c r="AH30" s="1">
        <f ca="1" t="shared" si="14"/>
        <v>0.37614913765102537</v>
      </c>
      <c r="AI30" s="1">
        <f ca="1" t="shared" si="14"/>
        <v>0.30967940601954935</v>
      </c>
      <c r="AJ30" s="1">
        <f ca="1" t="shared" si="14"/>
        <v>0.30204341387345895</v>
      </c>
      <c r="AK30" s="1">
        <f ca="1" t="shared" si="14"/>
        <v>0.2992248294768414</v>
      </c>
      <c r="AL30" s="1">
        <f ca="1" t="shared" si="14"/>
        <v>0.1198352433675865</v>
      </c>
      <c r="AM30" s="1">
        <f ca="1" t="shared" si="14"/>
        <v>0.16541260000621358</v>
      </c>
      <c r="AN30" s="1">
        <f ca="1" t="shared" si="14"/>
        <v>0.2076372741294704</v>
      </c>
      <c r="AO30" s="1">
        <f ca="1" t="shared" si="14"/>
        <v>0.14339277301927109</v>
      </c>
      <c r="AP30" s="1">
        <f ca="1" t="shared" si="14"/>
        <v>0.06974223217448482</v>
      </c>
      <c r="AQ30" s="1">
        <f ca="1" t="shared" si="14"/>
        <v>0.11474595666179735</v>
      </c>
      <c r="AR30" s="1">
        <f ca="1" t="shared" si="14"/>
        <v>0.08018509957301889</v>
      </c>
      <c r="AS30" s="1">
        <f ca="1" t="shared" si="14"/>
        <v>0.10334240690100623</v>
      </c>
      <c r="AT30" s="1">
        <f ca="1" t="shared" si="14"/>
        <v>-0.04392862232070073</v>
      </c>
      <c r="AU30" s="1">
        <f ca="1" t="shared" si="14"/>
        <v>-0.01769646796155463</v>
      </c>
      <c r="AV30" s="1">
        <f ca="1" t="shared" si="14"/>
        <v>-0.007596609233055506</v>
      </c>
      <c r="AW30" s="1">
        <f ca="1" t="shared" si="16"/>
        <v>-0.18408098906982118</v>
      </c>
      <c r="AX30" s="1">
        <f ca="1" t="shared" si="16"/>
        <v>-0.10215569600685671</v>
      </c>
      <c r="AY30" s="1">
        <f ca="1" t="shared" si="16"/>
        <v>-0.1624445416423113</v>
      </c>
      <c r="AZ30" s="1">
        <f ca="1" t="shared" si="16"/>
        <v>-0.16658913792820476</v>
      </c>
      <c r="BA30" s="1">
        <f ca="1" t="shared" si="16"/>
        <v>-0.1609542901671844</v>
      </c>
      <c r="BB30" s="1">
        <f ca="1" t="shared" si="16"/>
        <v>-0.18532017263831702</v>
      </c>
      <c r="BC30" s="1">
        <f ca="1" t="shared" si="16"/>
        <v>-0.26656712635514107</v>
      </c>
      <c r="BD30" s="1">
        <f ca="1" t="shared" si="16"/>
        <v>-0.2614733627533154</v>
      </c>
      <c r="BE30" s="1">
        <f ca="1" t="shared" si="16"/>
        <v>-0.3883949609929117</v>
      </c>
      <c r="BF30" s="1">
        <f ca="1" t="shared" si="16"/>
        <v>-0.22163424129486886</v>
      </c>
      <c r="BG30" s="1">
        <f ca="1" t="shared" si="16"/>
        <v>-0.35495572394129304</v>
      </c>
      <c r="BH30" s="1">
        <f ca="1" t="shared" si="16"/>
        <v>-0.33457120761577036</v>
      </c>
      <c r="BI30" s="1">
        <f ca="1" t="shared" si="16"/>
        <v>-0.2650343450691002</v>
      </c>
      <c r="BJ30" s="1">
        <f ca="1" t="shared" si="16"/>
        <v>-0.2696090253938077</v>
      </c>
      <c r="BK30" s="1">
        <f ca="1" t="shared" si="16"/>
        <v>-0.27491638533420787</v>
      </c>
      <c r="BL30" s="1">
        <f ca="1" t="shared" si="16"/>
        <v>-0.32884200319501494</v>
      </c>
      <c r="BM30" s="1">
        <f ca="1" t="shared" si="18"/>
        <v>-0.17537978019001058</v>
      </c>
      <c r="BN30" s="1">
        <f ca="1" t="shared" si="18"/>
        <v>-0.19752326250159494</v>
      </c>
      <c r="BO30" s="1">
        <f ca="1" t="shared" si="18"/>
        <v>-0.2122817910900138</v>
      </c>
      <c r="BP30" s="1">
        <f ca="1" t="shared" si="18"/>
        <v>-0.07774823400207906</v>
      </c>
      <c r="BQ30" s="1">
        <f ca="1" t="shared" si="18"/>
        <v>0.006208455224493564</v>
      </c>
      <c r="BR30" s="1">
        <f ca="1" t="shared" si="18"/>
        <v>-0.0016215925206376335</v>
      </c>
      <c r="BS30" s="1">
        <f ca="1" t="shared" si="18"/>
        <v>0.057689985546864817</v>
      </c>
      <c r="BT30" s="1">
        <f ca="1" t="shared" si="18"/>
        <v>-0.10461453852190726</v>
      </c>
      <c r="BU30" s="1">
        <f ca="1" t="shared" si="18"/>
        <v>-0.1537563566387561</v>
      </c>
      <c r="BV30" s="1">
        <f ca="1" t="shared" si="18"/>
        <v>-0.20288709408529837</v>
      </c>
      <c r="BW30" s="1">
        <f ca="1" t="shared" si="18"/>
        <v>-0.2572383080081788</v>
      </c>
      <c r="BX30" s="1">
        <f ca="1" t="shared" si="18"/>
        <v>-0.35724637717031776</v>
      </c>
      <c r="BY30" s="1">
        <f ca="1" t="shared" si="18"/>
        <v>-0.3426983949355321</v>
      </c>
      <c r="BZ30" s="1">
        <f ca="1" t="shared" si="18"/>
        <v>-0.3066776290507374</v>
      </c>
      <c r="CA30" s="1">
        <f ca="1" t="shared" si="18"/>
        <v>-0.44346721679997403</v>
      </c>
      <c r="CB30" s="1">
        <f ca="1" t="shared" si="18"/>
        <v>-0.34582316600919366</v>
      </c>
      <c r="CC30" s="1">
        <f ca="1" t="shared" si="48"/>
        <v>-0.20047719068750877</v>
      </c>
      <c r="CD30" s="1">
        <f ca="1" t="shared" si="49"/>
        <v>-0.2884678682438906</v>
      </c>
      <c r="CE30" s="1">
        <f ca="1" t="shared" si="50"/>
        <v>-0.22919002867007493</v>
      </c>
      <c r="CF30" s="1">
        <f ca="1" t="shared" si="51"/>
        <v>-0.08240825383226136</v>
      </c>
      <c r="CG30" s="1">
        <f ca="1" t="shared" si="52"/>
        <v>-0.12501151366451985</v>
      </c>
      <c r="CH30" s="1">
        <f ca="1" t="shared" si="53"/>
        <v>-0.16660612544400366</v>
      </c>
      <c r="CI30" s="1">
        <f ca="1" t="shared" si="54"/>
        <v>-0.18905315730819833</v>
      </c>
      <c r="CJ30" s="1">
        <f ca="1" t="shared" si="20"/>
        <v>-0.34144306711502814</v>
      </c>
      <c r="CK30" s="1">
        <f ca="1" t="shared" si="21"/>
        <v>-0.34039525562033063</v>
      </c>
      <c r="CL30" s="1">
        <f ca="1" t="shared" si="22"/>
        <v>-0.5708842109766643</v>
      </c>
      <c r="CM30" s="1">
        <f ca="1" t="shared" si="23"/>
        <v>-0.5354323776170659</v>
      </c>
      <c r="CN30" s="1">
        <f ca="1" t="shared" si="24"/>
        <v>-0.6462746602821685</v>
      </c>
      <c r="CO30" s="1">
        <f ca="1" t="shared" si="25"/>
        <v>-0.7526030932105668</v>
      </c>
      <c r="CP30" s="1">
        <f ca="1" t="shared" si="26"/>
        <v>-0.7387862430509677</v>
      </c>
      <c r="CQ30" s="1">
        <f ca="1" t="shared" si="27"/>
        <v>-0.7769309184229427</v>
      </c>
      <c r="CR30" s="1">
        <f ca="1" t="shared" si="28"/>
        <v>-0.96009603575024</v>
      </c>
      <c r="CS30" s="1">
        <f ca="1" t="shared" si="29"/>
        <v>-1.0233840091255997</v>
      </c>
      <c r="CT30" s="1">
        <f ca="1" t="shared" si="30"/>
        <v>-1.0926469455018977</v>
      </c>
      <c r="CU30" s="1">
        <f ca="1" t="shared" si="31"/>
        <v>-1.2686624383679277</v>
      </c>
      <c r="CV30" s="1">
        <f ca="1" t="shared" si="32"/>
        <v>-1.4038698149727478</v>
      </c>
      <c r="CW30" s="1">
        <f ca="1" t="shared" si="33"/>
        <v>-1.5658295784415537</v>
      </c>
      <c r="CX30" s="1">
        <f ca="1" t="shared" si="34"/>
        <v>-1.5960428499277102</v>
      </c>
      <c r="CY30" s="1">
        <f ca="1" t="shared" si="35"/>
        <v>-1.7177578704024086</v>
      </c>
      <c r="CZ30" s="1">
        <f ca="1" t="shared" si="36"/>
        <v>-1.7878735956435081</v>
      </c>
      <c r="DA30" s="1">
        <f ca="1" t="shared" si="37"/>
        <v>-1.6881175934206083</v>
      </c>
      <c r="DB30" s="1">
        <f ca="1" t="shared" si="38"/>
        <v>-1.569191092474003</v>
      </c>
      <c r="DC30" s="1">
        <f ca="1" t="shared" si="39"/>
        <v>-1.5539020414148725</v>
      </c>
      <c r="DD30" s="1">
        <f ca="1" t="shared" si="40"/>
        <v>-1.5413616435594077</v>
      </c>
      <c r="DE30" s="1">
        <f ca="1" t="shared" si="41"/>
        <v>-1.618945868302108</v>
      </c>
      <c r="DF30" s="1">
        <f ca="1" t="shared" si="42"/>
        <v>-1.4949780315404402</v>
      </c>
      <c r="DG30" s="1">
        <f ca="1" t="shared" si="43"/>
        <v>-1.330342332970167</v>
      </c>
      <c r="DH30" s="1">
        <f ca="1" t="shared" si="44"/>
        <v>-1.2879667464100832</v>
      </c>
      <c r="DI30" s="1">
        <f ca="1" t="shared" si="45"/>
        <v>-1.3360731221812974</v>
      </c>
      <c r="DJ30" s="1">
        <f ca="1" t="shared" si="46"/>
        <v>-1.125917277398645</v>
      </c>
      <c r="DK30" s="1">
        <f ca="1" t="shared" si="47"/>
        <v>-1.0363073688222975</v>
      </c>
      <c r="DL30" s="4"/>
      <c r="DM30" s="4"/>
    </row>
    <row r="31" spans="1:117" ht="12.75">
      <c r="A31" s="4" t="s">
        <v>115</v>
      </c>
      <c r="B31" s="4" t="s">
        <v>116</v>
      </c>
      <c r="C31" s="9" t="s">
        <v>122</v>
      </c>
      <c r="D31" s="4" t="s">
        <v>121</v>
      </c>
      <c r="E31" s="4" t="s">
        <v>117</v>
      </c>
      <c r="F31" s="4" t="s">
        <v>118</v>
      </c>
      <c r="G31" s="4" t="s">
        <v>119</v>
      </c>
      <c r="H31" s="4" t="s">
        <v>120</v>
      </c>
      <c r="I31" s="4"/>
      <c r="J31" s="4"/>
      <c r="K31" s="4"/>
      <c r="L31" s="4"/>
      <c r="M31" s="3" t="s">
        <v>1</v>
      </c>
      <c r="N31" s="3">
        <v>23</v>
      </c>
      <c r="O31" s="1">
        <f t="shared" si="4"/>
        <v>0</v>
      </c>
      <c r="P31" s="1">
        <f ca="1" t="shared" si="11"/>
        <v>0.0771669837980691</v>
      </c>
      <c r="Q31" s="1">
        <f ca="1" t="shared" si="12"/>
        <v>-0.059938200549810694</v>
      </c>
      <c r="R31" s="1">
        <f ca="1" t="shared" si="12"/>
        <v>-0.13414698056109786</v>
      </c>
      <c r="S31" s="1">
        <f ca="1" t="shared" si="12"/>
        <v>-0.04550238288985113</v>
      </c>
      <c r="T31" s="1">
        <f ca="1" t="shared" si="12"/>
        <v>-0.05407404044362327</v>
      </c>
      <c r="U31" s="1">
        <f ca="1" t="shared" si="12"/>
        <v>-0.006764719462928261</v>
      </c>
      <c r="V31" s="1">
        <f ca="1" t="shared" si="12"/>
        <v>-0.067645449265968</v>
      </c>
      <c r="W31" s="1">
        <f ca="1" t="shared" si="12"/>
        <v>-0.1812341609303897</v>
      </c>
      <c r="X31" s="1">
        <f ca="1" t="shared" si="12"/>
        <v>-0.298736617479107</v>
      </c>
      <c r="Y31" s="1">
        <f ca="1" t="shared" si="12"/>
        <v>-0.3761000590448867</v>
      </c>
      <c r="Z31" s="1">
        <f ca="1" t="shared" si="12"/>
        <v>-0.42728790351050827</v>
      </c>
      <c r="AA31" s="1">
        <f ca="1" t="shared" si="12"/>
        <v>-0.33235924124683763</v>
      </c>
      <c r="AB31" s="1">
        <f ca="1" t="shared" si="12"/>
        <v>-0.31606069851996493</v>
      </c>
      <c r="AC31" s="1">
        <f ca="1" t="shared" si="12"/>
        <v>-0.3225229408543659</v>
      </c>
      <c r="AD31" s="1">
        <f ca="1" t="shared" si="12"/>
        <v>-0.22301713107252213</v>
      </c>
      <c r="AE31" s="1">
        <f ca="1" t="shared" si="12"/>
        <v>-0.16481899200046177</v>
      </c>
      <c r="AF31" s="1">
        <f ca="1" t="shared" si="12"/>
        <v>-0.21948706094467446</v>
      </c>
      <c r="AG31" s="1">
        <f ca="1" t="shared" si="14"/>
        <v>-0.2619743552954955</v>
      </c>
      <c r="AH31" s="1">
        <f ca="1" t="shared" si="14"/>
        <v>-0.24298452580933183</v>
      </c>
      <c r="AI31" s="1">
        <f ca="1" t="shared" si="14"/>
        <v>-0.31886431526768383</v>
      </c>
      <c r="AJ31" s="1">
        <f ca="1" t="shared" si="14"/>
        <v>-0.2754774528296551</v>
      </c>
      <c r="AK31" s="1">
        <f ca="1" t="shared" si="14"/>
        <v>-0.23960838007956572</v>
      </c>
      <c r="AL31" s="1">
        <f ca="1" t="shared" si="14"/>
        <v>-0.26279854181905943</v>
      </c>
      <c r="AM31" s="1">
        <f ca="1" t="shared" si="14"/>
        <v>-0.05924874750499037</v>
      </c>
      <c r="AN31" s="1">
        <f ca="1" t="shared" si="14"/>
        <v>0.0300995695031432</v>
      </c>
      <c r="AO31" s="1">
        <f ca="1" t="shared" si="14"/>
        <v>-0.09941453243237482</v>
      </c>
      <c r="AP31" s="1">
        <f ca="1" t="shared" si="14"/>
        <v>0.02174649384807041</v>
      </c>
      <c r="AQ31" s="1">
        <f ca="1" t="shared" si="14"/>
        <v>0.02746660588976751</v>
      </c>
      <c r="AR31" s="1">
        <f ca="1" t="shared" si="14"/>
        <v>0.17465405166335646</v>
      </c>
      <c r="AS31" s="1">
        <f ca="1" t="shared" si="14"/>
        <v>0.3072410718046192</v>
      </c>
      <c r="AT31" s="1">
        <f ca="1" t="shared" si="14"/>
        <v>0.18015442291114175</v>
      </c>
      <c r="AU31" s="1">
        <f ca="1" t="shared" si="14"/>
        <v>0.07521565431797342</v>
      </c>
      <c r="AV31" s="1">
        <f ca="1" t="shared" si="14"/>
        <v>0.19883187641586958</v>
      </c>
      <c r="AW31" s="1">
        <f ca="1" t="shared" si="16"/>
        <v>0.15335585678547461</v>
      </c>
      <c r="AX31" s="1">
        <f ca="1" t="shared" si="16"/>
        <v>-0.08155066327191851</v>
      </c>
      <c r="AY31" s="1">
        <f ca="1" t="shared" si="16"/>
        <v>-0.017899272244756223</v>
      </c>
      <c r="AZ31" s="1">
        <f ca="1" t="shared" si="16"/>
        <v>0.02692971004741173</v>
      </c>
      <c r="BA31" s="1">
        <f ca="1" t="shared" si="16"/>
        <v>0.11128212103336704</v>
      </c>
      <c r="BB31" s="1">
        <f ca="1" t="shared" si="16"/>
        <v>0.060594445290174645</v>
      </c>
      <c r="BC31" s="1">
        <f ca="1" t="shared" si="16"/>
        <v>0.05213333826561863</v>
      </c>
      <c r="BD31" s="1">
        <f ca="1" t="shared" si="16"/>
        <v>0.08132748650656443</v>
      </c>
      <c r="BE31" s="1">
        <f ca="1" t="shared" si="16"/>
        <v>0.2103730165067701</v>
      </c>
      <c r="BF31" s="1">
        <f ca="1" t="shared" si="16"/>
        <v>0.18235679490989207</v>
      </c>
      <c r="BG31" s="1">
        <f ca="1" t="shared" si="16"/>
        <v>0.12636354670377903</v>
      </c>
      <c r="BH31" s="1">
        <f ca="1" t="shared" si="16"/>
        <v>0.0033469084143436106</v>
      </c>
      <c r="BI31" s="1">
        <f ca="1" t="shared" si="16"/>
        <v>0.03545979557763566</v>
      </c>
      <c r="BJ31" s="1">
        <f ca="1" t="shared" si="16"/>
        <v>0.03377902728467295</v>
      </c>
      <c r="BK31" s="1">
        <f ca="1" t="shared" si="16"/>
        <v>-0.11456835549122002</v>
      </c>
      <c r="BL31" s="1">
        <f ca="1" t="shared" si="16"/>
        <v>-0.1256985175200376</v>
      </c>
      <c r="BM31" s="1">
        <f ca="1" t="shared" si="18"/>
        <v>-0.45776949709201475</v>
      </c>
      <c r="BN31" s="1">
        <f ca="1" t="shared" si="18"/>
        <v>-0.4922093663750004</v>
      </c>
      <c r="BO31" s="1">
        <f ca="1" t="shared" si="18"/>
        <v>-0.4399027879914612</v>
      </c>
      <c r="BP31" s="1">
        <f ca="1" t="shared" si="18"/>
        <v>-0.3297281870941614</v>
      </c>
      <c r="BQ31" s="1">
        <f ca="1" t="shared" si="18"/>
        <v>-0.5111557289590819</v>
      </c>
      <c r="BR31" s="1">
        <f ca="1" t="shared" si="18"/>
        <v>-0.5707589819404435</v>
      </c>
      <c r="BS31" s="1">
        <f ca="1" t="shared" si="18"/>
        <v>-0.4815478221304532</v>
      </c>
      <c r="BT31" s="1">
        <f ca="1" t="shared" si="18"/>
        <v>-0.39110429978002575</v>
      </c>
      <c r="BU31" s="1">
        <f ca="1" t="shared" si="18"/>
        <v>-0.46554257790876175</v>
      </c>
      <c r="BV31" s="1">
        <f ca="1" t="shared" si="18"/>
        <v>-0.41883532689726977</v>
      </c>
      <c r="BW31" s="1">
        <f ca="1" t="shared" si="18"/>
        <v>-0.5567239239059383</v>
      </c>
      <c r="BX31" s="1">
        <f ca="1" t="shared" si="18"/>
        <v>-0.7403017684617947</v>
      </c>
      <c r="BY31" s="1">
        <f ca="1" t="shared" si="18"/>
        <v>-0.7241172594361647</v>
      </c>
      <c r="BZ31" s="1">
        <f ca="1" t="shared" si="18"/>
        <v>-0.8307917392414697</v>
      </c>
      <c r="CA31" s="1">
        <f ca="1" t="shared" si="18"/>
        <v>-0.9035053760949948</v>
      </c>
      <c r="CB31" s="1">
        <f ca="1" t="shared" si="18"/>
        <v>-1.0052991131012314</v>
      </c>
      <c r="CC31" s="1">
        <f ca="1" t="shared" si="48"/>
        <v>-0.8639536901416494</v>
      </c>
      <c r="CD31" s="1">
        <f ca="1" t="shared" si="49"/>
        <v>-0.7518332391380703</v>
      </c>
      <c r="CE31" s="1">
        <f ca="1" t="shared" si="50"/>
        <v>-0.747694691389087</v>
      </c>
      <c r="CF31" s="1">
        <f ca="1" t="shared" si="51"/>
        <v>-0.7123968095051394</v>
      </c>
      <c r="CG31" s="1">
        <f ca="1" t="shared" si="52"/>
        <v>-0.7352282095078467</v>
      </c>
      <c r="CH31" s="1">
        <f ca="1" t="shared" si="53"/>
        <v>-0.8618129435623911</v>
      </c>
      <c r="CI31" s="1">
        <f ca="1" t="shared" si="54"/>
        <v>-0.9195305820582569</v>
      </c>
      <c r="CJ31" s="1">
        <f ca="1" t="shared" si="20"/>
        <v>-0.8686905916439973</v>
      </c>
      <c r="CK31" s="1">
        <f ca="1" t="shared" si="21"/>
        <v>-0.9046085624128859</v>
      </c>
      <c r="CL31" s="1">
        <f ca="1" t="shared" si="22"/>
        <v>-0.942384441072625</v>
      </c>
      <c r="CM31" s="1">
        <f ca="1" t="shared" si="23"/>
        <v>-1.0006792123903403</v>
      </c>
      <c r="CN31" s="1">
        <f ca="1" t="shared" si="24"/>
        <v>-0.9948246827568814</v>
      </c>
      <c r="CO31" s="1">
        <f ca="1" t="shared" si="25"/>
        <v>-1.0061146871048257</v>
      </c>
      <c r="CP31" s="1">
        <f ca="1" t="shared" si="26"/>
        <v>-0.9703539461662</v>
      </c>
      <c r="CQ31" s="1">
        <f ca="1" t="shared" si="27"/>
        <v>-1.1059796098324781</v>
      </c>
      <c r="CR31" s="1">
        <f ca="1" t="shared" si="28"/>
        <v>-1.147584355418157</v>
      </c>
      <c r="CS31" s="1">
        <f ca="1" t="shared" si="29"/>
        <v>-1.1327569552241885</v>
      </c>
      <c r="CT31" s="1">
        <f ca="1" t="shared" si="30"/>
        <v>-1.00435779910578</v>
      </c>
      <c r="CU31" s="1">
        <f ca="1" t="shared" si="31"/>
        <v>-0.9594079034284609</v>
      </c>
      <c r="CV31" s="1">
        <f ca="1" t="shared" si="32"/>
        <v>-0.7673268202679342</v>
      </c>
      <c r="CW31" s="1">
        <f ca="1" t="shared" si="33"/>
        <v>-0.7941966546617516</v>
      </c>
      <c r="CX31" s="1">
        <f ca="1" t="shared" si="34"/>
        <v>-0.7846146214925429</v>
      </c>
      <c r="CY31" s="1">
        <f ca="1" t="shared" si="35"/>
        <v>-0.6178193222153264</v>
      </c>
      <c r="CZ31" s="1">
        <f ca="1" t="shared" si="36"/>
        <v>-0.6387383970950261</v>
      </c>
      <c r="DA31" s="1">
        <f ca="1" t="shared" si="37"/>
        <v>-0.6315582097608766</v>
      </c>
      <c r="DB31" s="1">
        <f ca="1" t="shared" si="38"/>
        <v>-0.7347518197998819</v>
      </c>
      <c r="DC31" s="1">
        <f ca="1" t="shared" si="39"/>
        <v>-0.8198162436600436</v>
      </c>
      <c r="DD31" s="1">
        <f ca="1" t="shared" si="40"/>
        <v>-0.7753112537265665</v>
      </c>
      <c r="DE31" s="1">
        <f ca="1" t="shared" si="41"/>
        <v>-0.8405739543897787</v>
      </c>
      <c r="DF31" s="1">
        <f ca="1" t="shared" si="42"/>
        <v>-0.8344451486303819</v>
      </c>
      <c r="DG31" s="1">
        <f ca="1" t="shared" si="43"/>
        <v>-0.7457875726936264</v>
      </c>
      <c r="DH31" s="1">
        <f ca="1" t="shared" si="44"/>
        <v>-0.6681466119235766</v>
      </c>
      <c r="DI31" s="1">
        <f ca="1" t="shared" si="45"/>
        <v>-0.7873418820284083</v>
      </c>
      <c r="DJ31" s="1">
        <f ca="1" t="shared" si="46"/>
        <v>-0.8610931301278678</v>
      </c>
      <c r="DK31" s="1">
        <f ca="1" t="shared" si="47"/>
        <v>-0.7116219522410345</v>
      </c>
      <c r="DL31" s="4"/>
      <c r="DM31" s="4"/>
    </row>
    <row r="32" spans="1:117" ht="12.75">
      <c r="A32" s="4">
        <v>0.03</v>
      </c>
      <c r="B32" s="4">
        <v>0</v>
      </c>
      <c r="C32" s="9">
        <v>10</v>
      </c>
      <c r="D32" s="4">
        <v>0.5</v>
      </c>
      <c r="E32" s="4">
        <v>100</v>
      </c>
      <c r="F32" s="4">
        <v>0.3</v>
      </c>
      <c r="G32" s="4">
        <f>C32*EXP(-A32*D32)</f>
        <v>9.851119396030626</v>
      </c>
      <c r="H32" s="4">
        <f>G32*EXP(A32*B32)+(E32-G32)*EXP((A32-0.5*F32*F32)*B32+F32*AVERAGE(O9:O108))</f>
        <v>100</v>
      </c>
      <c r="I32" s="4"/>
      <c r="J32" s="4"/>
      <c r="K32" s="4"/>
      <c r="L32" s="4"/>
      <c r="M32" s="3" t="s">
        <v>1</v>
      </c>
      <c r="N32" s="3">
        <v>24</v>
      </c>
      <c r="O32" s="1">
        <f t="shared" si="4"/>
        <v>0</v>
      </c>
      <c r="P32" s="1">
        <f ca="1" t="shared" si="11"/>
        <v>-0.01574282854920101</v>
      </c>
      <c r="Q32" s="1">
        <f ca="1" t="shared" si="12"/>
        <v>0.08814093696863007</v>
      </c>
      <c r="R32" s="1">
        <f ca="1" t="shared" si="12"/>
        <v>0.11938699398651112</v>
      </c>
      <c r="S32" s="1">
        <f ca="1" t="shared" si="12"/>
        <v>-0.009929414832245936</v>
      </c>
      <c r="T32" s="1">
        <f ca="1" t="shared" si="12"/>
        <v>-0.053360607715827665</v>
      </c>
      <c r="U32" s="1">
        <f ca="1" t="shared" si="12"/>
        <v>-0.1055174087383582</v>
      </c>
      <c r="V32" s="1">
        <f ca="1" t="shared" si="12"/>
        <v>-0.005968395415694508</v>
      </c>
      <c r="W32" s="1">
        <f ca="1" t="shared" si="12"/>
        <v>0.046248092204825696</v>
      </c>
      <c r="X32" s="1">
        <f ca="1" t="shared" si="12"/>
        <v>0.00124893849588361</v>
      </c>
      <c r="Y32" s="1">
        <f ca="1" t="shared" si="12"/>
        <v>0.07770704512902685</v>
      </c>
      <c r="Z32" s="1">
        <f ca="1" t="shared" si="12"/>
        <v>-0.0013874202226334675</v>
      </c>
      <c r="AA32" s="1">
        <f ca="1" t="shared" si="12"/>
        <v>-0.056762109375629484</v>
      </c>
      <c r="AB32" s="1">
        <f ca="1" t="shared" si="12"/>
        <v>-0.03211004874362766</v>
      </c>
      <c r="AC32" s="1">
        <f ca="1" t="shared" si="12"/>
        <v>-0.09764360393511949</v>
      </c>
      <c r="AD32" s="1">
        <f ca="1" t="shared" si="12"/>
        <v>-0.16840461738595444</v>
      </c>
      <c r="AE32" s="1">
        <f ca="1" t="shared" si="12"/>
        <v>-0.10075215578150147</v>
      </c>
      <c r="AF32" s="1">
        <f ca="1" t="shared" si="12"/>
        <v>-0.31746417479239386</v>
      </c>
      <c r="AG32" s="1">
        <f ca="1" t="shared" si="14"/>
        <v>-0.3389633976508295</v>
      </c>
      <c r="AH32" s="1">
        <f ca="1" t="shared" si="14"/>
        <v>-0.39321879366799045</v>
      </c>
      <c r="AI32" s="1">
        <f ca="1" t="shared" si="14"/>
        <v>-0.4517780781949759</v>
      </c>
      <c r="AJ32" s="1">
        <f ca="1" t="shared" si="14"/>
        <v>-0.42161727594392395</v>
      </c>
      <c r="AK32" s="1">
        <f ca="1" t="shared" si="14"/>
        <v>-0.542238226562769</v>
      </c>
      <c r="AL32" s="1">
        <f ca="1" t="shared" si="14"/>
        <v>-0.5603165017023584</v>
      </c>
      <c r="AM32" s="1">
        <f ca="1" t="shared" si="14"/>
        <v>-0.7317180365878675</v>
      </c>
      <c r="AN32" s="1">
        <f ca="1" t="shared" si="14"/>
        <v>-0.8459147721669014</v>
      </c>
      <c r="AO32" s="1">
        <f ca="1" t="shared" si="14"/>
        <v>-0.6556718001163543</v>
      </c>
      <c r="AP32" s="1">
        <f ca="1" t="shared" si="14"/>
        <v>-0.6333317876171776</v>
      </c>
      <c r="AQ32" s="1">
        <f ca="1" t="shared" si="14"/>
        <v>-0.7593972350867904</v>
      </c>
      <c r="AR32" s="1">
        <f ca="1" t="shared" si="14"/>
        <v>-0.7191714874352976</v>
      </c>
      <c r="AS32" s="1">
        <f ca="1" t="shared" si="14"/>
        <v>-0.7368893122389669</v>
      </c>
      <c r="AT32" s="1">
        <f ca="1" t="shared" si="14"/>
        <v>-0.9443019708070115</v>
      </c>
      <c r="AU32" s="1">
        <f ca="1" t="shared" si="14"/>
        <v>-0.8811206562592417</v>
      </c>
      <c r="AV32" s="1">
        <f ca="1" t="shared" si="14"/>
        <v>-0.979041227633032</v>
      </c>
      <c r="AW32" s="1">
        <f ca="1" t="shared" si="16"/>
        <v>-0.9786277971111734</v>
      </c>
      <c r="AX32" s="1">
        <f ca="1" t="shared" si="16"/>
        <v>-0.9956681840909918</v>
      </c>
      <c r="AY32" s="1">
        <f ca="1" t="shared" si="16"/>
        <v>-1.1052138018994802</v>
      </c>
      <c r="AZ32" s="1">
        <f ca="1" t="shared" si="16"/>
        <v>-1.1840594407612781</v>
      </c>
      <c r="BA32" s="1">
        <f ca="1" t="shared" si="16"/>
        <v>-1.2666451460298624</v>
      </c>
      <c r="BB32" s="1">
        <f ca="1" t="shared" si="16"/>
        <v>-1.0892102746523378</v>
      </c>
      <c r="BC32" s="1">
        <f ca="1" t="shared" si="16"/>
        <v>-1.082774023873646</v>
      </c>
      <c r="BD32" s="1">
        <f ca="1" t="shared" si="16"/>
        <v>-1.148834980309549</v>
      </c>
      <c r="BE32" s="1">
        <f ca="1" t="shared" si="16"/>
        <v>-1.0776908139062988</v>
      </c>
      <c r="BF32" s="1">
        <f ca="1" t="shared" si="16"/>
        <v>-1.0725450758674429</v>
      </c>
      <c r="BG32" s="1">
        <f ca="1" t="shared" si="16"/>
        <v>-0.8930940750677314</v>
      </c>
      <c r="BH32" s="1">
        <f ca="1" t="shared" si="16"/>
        <v>-0.8775711604875844</v>
      </c>
      <c r="BI32" s="1">
        <f ca="1" t="shared" si="16"/>
        <v>-0.8467083914135883</v>
      </c>
      <c r="BJ32" s="1">
        <f ca="1" t="shared" si="16"/>
        <v>-0.8280376144988268</v>
      </c>
      <c r="BK32" s="1">
        <f ca="1" t="shared" si="16"/>
        <v>-0.6655992489382598</v>
      </c>
      <c r="BL32" s="1">
        <f ca="1" t="shared" si="16"/>
        <v>-0.675717439109155</v>
      </c>
      <c r="BM32" s="1">
        <f ca="1" t="shared" si="18"/>
        <v>-0.7794938115861343</v>
      </c>
      <c r="BN32" s="1">
        <f ca="1" t="shared" si="18"/>
        <v>-0.793847789020722</v>
      </c>
      <c r="BO32" s="1">
        <f ca="1" t="shared" si="18"/>
        <v>-0.7759162010636285</v>
      </c>
      <c r="BP32" s="1">
        <f ca="1" t="shared" si="18"/>
        <v>-0.7428742590678473</v>
      </c>
      <c r="BQ32" s="1">
        <f ca="1" t="shared" si="18"/>
        <v>-0.919464774731201</v>
      </c>
      <c r="BR32" s="1">
        <f ca="1" t="shared" si="18"/>
        <v>-0.9811516565116668</v>
      </c>
      <c r="BS32" s="1">
        <f ca="1" t="shared" si="18"/>
        <v>-1.1780974473867438</v>
      </c>
      <c r="BT32" s="1">
        <f ca="1" t="shared" si="18"/>
        <v>-1.0858057322605479</v>
      </c>
      <c r="BU32" s="1">
        <f ca="1" t="shared" si="18"/>
        <v>-1.0946647382390038</v>
      </c>
      <c r="BV32" s="1">
        <f ca="1" t="shared" si="18"/>
        <v>-1.189426084190769</v>
      </c>
      <c r="BW32" s="1">
        <f ca="1" t="shared" si="18"/>
        <v>-1.069473088113827</v>
      </c>
      <c r="BX32" s="1">
        <f ca="1" t="shared" si="18"/>
        <v>-1.161031210395278</v>
      </c>
      <c r="BY32" s="1">
        <f ca="1" t="shared" si="18"/>
        <v>-1.1224650373684197</v>
      </c>
      <c r="BZ32" s="1">
        <f ca="1" t="shared" si="18"/>
        <v>-1.1856593769163424</v>
      </c>
      <c r="CA32" s="1">
        <f ca="1" t="shared" si="18"/>
        <v>-1.3008920136609636</v>
      </c>
      <c r="CB32" s="1">
        <f ca="1" t="shared" si="18"/>
        <v>-1.2500217963543283</v>
      </c>
      <c r="CC32" s="1">
        <f ca="1" t="shared" si="48"/>
        <v>-1.1548976875061965</v>
      </c>
      <c r="CD32" s="1">
        <f ca="1" t="shared" si="49"/>
        <v>-1.0614815407583402</v>
      </c>
      <c r="CE32" s="1">
        <f ca="1" t="shared" si="50"/>
        <v>-1.0226278805949844</v>
      </c>
      <c r="CF32" s="1">
        <f ca="1" t="shared" si="51"/>
        <v>-0.9047205566154737</v>
      </c>
      <c r="CG32" s="1">
        <f ca="1" t="shared" si="52"/>
        <v>-1.0078945004681523</v>
      </c>
      <c r="CH32" s="1">
        <f ca="1" t="shared" si="53"/>
        <v>-1.1356747396292914</v>
      </c>
      <c r="CI32" s="1">
        <f ca="1" t="shared" si="54"/>
        <v>-1.2640646041146155</v>
      </c>
      <c r="CJ32" s="1">
        <f ca="1" t="shared" si="20"/>
        <v>-1.2638366457466201</v>
      </c>
      <c r="CK32" s="1">
        <f ca="1" t="shared" si="21"/>
        <v>-1.1928783899273945</v>
      </c>
      <c r="CL32" s="1">
        <f ca="1" t="shared" si="22"/>
        <v>-1.2128939451722627</v>
      </c>
      <c r="CM32" s="1">
        <f ca="1" t="shared" si="23"/>
        <v>-1.1850430915762737</v>
      </c>
      <c r="CN32" s="1">
        <f ca="1" t="shared" si="24"/>
        <v>-1.3136758948271183</v>
      </c>
      <c r="CO32" s="1">
        <f ca="1" t="shared" si="25"/>
        <v>-1.5644297120433683</v>
      </c>
      <c r="CP32" s="1">
        <f ca="1" t="shared" si="26"/>
        <v>-1.5179988204209987</v>
      </c>
      <c r="CQ32" s="1">
        <f ca="1" t="shared" si="27"/>
        <v>-1.4609786128095394</v>
      </c>
      <c r="CR32" s="1">
        <f ca="1" t="shared" si="28"/>
        <v>-1.5976091845817606</v>
      </c>
      <c r="CS32" s="1">
        <f ca="1" t="shared" si="29"/>
        <v>-1.6972343341542429</v>
      </c>
      <c r="CT32" s="1">
        <f ca="1" t="shared" si="30"/>
        <v>-1.583748597423807</v>
      </c>
      <c r="CU32" s="1">
        <f ca="1" t="shared" si="31"/>
        <v>-1.6944133990965116</v>
      </c>
      <c r="CV32" s="1">
        <f ca="1" t="shared" si="32"/>
        <v>-1.793261446171766</v>
      </c>
      <c r="CW32" s="1">
        <f ca="1" t="shared" si="33"/>
        <v>-1.8471038441503826</v>
      </c>
      <c r="CX32" s="1">
        <f ca="1" t="shared" si="34"/>
        <v>-1.9697163763546957</v>
      </c>
      <c r="CY32" s="1">
        <f ca="1" t="shared" si="35"/>
        <v>-1.8897604742551546</v>
      </c>
      <c r="CZ32" s="1">
        <f ca="1" t="shared" si="36"/>
        <v>-2.124382908900371</v>
      </c>
      <c r="DA32" s="1">
        <f ca="1" t="shared" si="37"/>
        <v>-2.0880700760707125</v>
      </c>
      <c r="DB32" s="1">
        <f ca="1" t="shared" si="38"/>
        <v>-2.2487551820781464</v>
      </c>
      <c r="DC32" s="1">
        <f ca="1" t="shared" si="39"/>
        <v>-2.2708971898562624</v>
      </c>
      <c r="DD32" s="1">
        <f ca="1" t="shared" si="40"/>
        <v>-2.171198295312593</v>
      </c>
      <c r="DE32" s="1">
        <f ca="1" t="shared" si="41"/>
        <v>-2.1809160379062176</v>
      </c>
      <c r="DF32" s="1">
        <f ca="1" t="shared" si="42"/>
        <v>-2.082849278764623</v>
      </c>
      <c r="DG32" s="1">
        <f ca="1" t="shared" si="43"/>
        <v>-1.9726021647855996</v>
      </c>
      <c r="DH32" s="1">
        <f ca="1" t="shared" si="44"/>
        <v>-1.9031465796670677</v>
      </c>
      <c r="DI32" s="1">
        <f ca="1" t="shared" si="45"/>
        <v>-1.9758786515435716</v>
      </c>
      <c r="DJ32" s="1">
        <f ca="1" t="shared" si="46"/>
        <v>-2.046411767126901</v>
      </c>
      <c r="DK32" s="1">
        <f ca="1" t="shared" si="47"/>
        <v>-1.8556507724002813</v>
      </c>
      <c r="DL32" s="4"/>
      <c r="DM32" s="4"/>
    </row>
    <row r="33" spans="1:117" ht="12.75">
      <c r="A33" s="4">
        <v>0.03</v>
      </c>
      <c r="B33" s="4">
        <v>0.02</v>
      </c>
      <c r="C33" s="9">
        <v>10</v>
      </c>
      <c r="D33" s="4">
        <v>0.5</v>
      </c>
      <c r="E33" s="4">
        <v>100</v>
      </c>
      <c r="F33" s="4">
        <v>0.3</v>
      </c>
      <c r="G33" s="4">
        <f aca="true" t="shared" si="55" ref="G33:G51">C33*EXP(-A33*D33)</f>
        <v>9.851119396030626</v>
      </c>
      <c r="H33" s="4">
        <f>G33*EXP(A33*B33)+(E33-G33)*EXP((A33-0.5*F33*F33)*B33+F33*AVERAGE(Q9:Q108))</f>
        <v>99.60437051453937</v>
      </c>
      <c r="I33" s="4"/>
      <c r="J33" s="4"/>
      <c r="K33" s="4"/>
      <c r="L33" s="4"/>
      <c r="M33" s="3" t="s">
        <v>1</v>
      </c>
      <c r="N33" s="3">
        <v>25</v>
      </c>
      <c r="O33" s="1">
        <f t="shared" si="4"/>
        <v>0</v>
      </c>
      <c r="P33" s="1">
        <f ca="1" t="shared" si="11"/>
        <v>0.13697896991550845</v>
      </c>
      <c r="Q33" s="1">
        <f ca="1" t="shared" si="12"/>
        <v>0.21339347666298447</v>
      </c>
      <c r="R33" s="1">
        <f ca="1" t="shared" si="12"/>
        <v>0.30706537806275797</v>
      </c>
      <c r="S33" s="1">
        <f ca="1" t="shared" si="12"/>
        <v>0.28757472881343304</v>
      </c>
      <c r="T33" s="1">
        <f ca="1" t="shared" si="12"/>
        <v>0.21959489077249303</v>
      </c>
      <c r="U33" s="1">
        <f ca="1" t="shared" si="12"/>
        <v>0.2978851752299707</v>
      </c>
      <c r="V33" s="1">
        <f ca="1" t="shared" si="12"/>
        <v>0.2259289351060699</v>
      </c>
      <c r="W33" s="1">
        <f ca="1" t="shared" si="12"/>
        <v>0.21621912682354455</v>
      </c>
      <c r="X33" s="1">
        <f ca="1" t="shared" si="12"/>
        <v>0.37704609309440995</v>
      </c>
      <c r="Y33" s="1">
        <f ca="1" t="shared" si="12"/>
        <v>0.6050118962977751</v>
      </c>
      <c r="Z33" s="1">
        <f ca="1" t="shared" si="12"/>
        <v>0.585270791169632</v>
      </c>
      <c r="AA33" s="1">
        <f ca="1" t="shared" si="12"/>
        <v>0.6293684984356601</v>
      </c>
      <c r="AB33" s="1">
        <f ca="1" t="shared" si="12"/>
        <v>0.6053988861959912</v>
      </c>
      <c r="AC33" s="1">
        <f ca="1" t="shared" si="12"/>
        <v>0.6121045531718619</v>
      </c>
      <c r="AD33" s="1">
        <f ca="1" t="shared" si="12"/>
        <v>0.5525907722228918</v>
      </c>
      <c r="AE33" s="1">
        <f ca="1" t="shared" si="12"/>
        <v>0.5298101685810525</v>
      </c>
      <c r="AF33" s="1">
        <f ca="1" t="shared" si="12"/>
        <v>0.38844193874848043</v>
      </c>
      <c r="AG33" s="1">
        <f ca="1" t="shared" si="14"/>
        <v>0.31668355991591446</v>
      </c>
      <c r="AH33" s="1">
        <f ca="1" t="shared" si="14"/>
        <v>0.37216457451777557</v>
      </c>
      <c r="AI33" s="1">
        <f ca="1" t="shared" si="14"/>
        <v>0.3684184329110086</v>
      </c>
      <c r="AJ33" s="1">
        <f ca="1" t="shared" si="14"/>
        <v>0.3125247046097981</v>
      </c>
      <c r="AK33" s="1">
        <f ca="1" t="shared" si="14"/>
        <v>0.2768107551795868</v>
      </c>
      <c r="AL33" s="1">
        <f ca="1" t="shared" si="14"/>
        <v>0.47837683473935133</v>
      </c>
      <c r="AM33" s="1">
        <f ca="1" t="shared" si="14"/>
        <v>0.38096143721748843</v>
      </c>
      <c r="AN33" s="1">
        <f ca="1" t="shared" si="14"/>
        <v>0.3523926320076348</v>
      </c>
      <c r="AO33" s="1">
        <f ca="1" t="shared" si="14"/>
        <v>0.2669502378667412</v>
      </c>
      <c r="AP33" s="1">
        <f ca="1" t="shared" si="14"/>
        <v>0.2662423000804459</v>
      </c>
      <c r="AQ33" s="1">
        <f ca="1" t="shared" si="14"/>
        <v>0.42926034089166165</v>
      </c>
      <c r="AR33" s="1">
        <f ca="1" t="shared" si="14"/>
        <v>0.4880042668237793</v>
      </c>
      <c r="AS33" s="1">
        <f ca="1" t="shared" si="14"/>
        <v>0.47984970644170055</v>
      </c>
      <c r="AT33" s="1">
        <f ca="1" t="shared" si="14"/>
        <v>0.3132604133279985</v>
      </c>
      <c r="AU33" s="1">
        <f ca="1" t="shared" si="14"/>
        <v>0.23658421632024548</v>
      </c>
      <c r="AV33" s="1">
        <f ca="1" t="shared" si="14"/>
        <v>0.13018825321307428</v>
      </c>
      <c r="AW33" s="1">
        <f ca="1" t="shared" si="16"/>
        <v>0.23065417411442332</v>
      </c>
      <c r="AX33" s="1">
        <f ca="1" t="shared" si="16"/>
        <v>0.3052636280278037</v>
      </c>
      <c r="AY33" s="1">
        <f ca="1" t="shared" si="16"/>
        <v>0.1503838256387828</v>
      </c>
      <c r="AZ33" s="1">
        <f ca="1" t="shared" si="16"/>
        <v>0.07523058610710721</v>
      </c>
      <c r="BA33" s="1">
        <f ca="1" t="shared" si="16"/>
        <v>0.1261704774951073</v>
      </c>
      <c r="BB33" s="1">
        <f ca="1" t="shared" si="16"/>
        <v>-0.007625593485203613</v>
      </c>
      <c r="BC33" s="1">
        <f ca="1" t="shared" si="16"/>
        <v>-0.005176517133411133</v>
      </c>
      <c r="BD33" s="1">
        <f ca="1" t="shared" si="16"/>
        <v>-0.11727189270403726</v>
      </c>
      <c r="BE33" s="1">
        <f ca="1" t="shared" si="16"/>
        <v>-0.11371630384197899</v>
      </c>
      <c r="BF33" s="1">
        <f ca="1" t="shared" si="16"/>
        <v>0.036053364896852305</v>
      </c>
      <c r="BG33" s="1">
        <f ca="1" t="shared" si="16"/>
        <v>0.044788970556756486</v>
      </c>
      <c r="BH33" s="1">
        <f ca="1" t="shared" si="16"/>
        <v>-0.07194897355585286</v>
      </c>
      <c r="BI33" s="1">
        <f ca="1" t="shared" si="16"/>
        <v>-0.000806424683465215</v>
      </c>
      <c r="BJ33" s="1">
        <f ca="1" t="shared" si="16"/>
        <v>-0.017415230764855925</v>
      </c>
      <c r="BK33" s="1">
        <f ca="1" t="shared" si="16"/>
        <v>-0.1792140937708843</v>
      </c>
      <c r="BL33" s="1">
        <f ca="1" t="shared" si="16"/>
        <v>-0.11118436815666281</v>
      </c>
      <c r="BM33" s="1">
        <f ca="1" t="shared" si="18"/>
        <v>-0.2613257262574421</v>
      </c>
      <c r="BN33" s="1">
        <f ca="1" t="shared" si="18"/>
        <v>-0.355141454830489</v>
      </c>
      <c r="BO33" s="1">
        <f ca="1" t="shared" si="18"/>
        <v>-0.43809206698391007</v>
      </c>
      <c r="BP33" s="1">
        <f ca="1" t="shared" si="18"/>
        <v>-0.3451110707088967</v>
      </c>
      <c r="BQ33" s="1">
        <f ca="1" t="shared" si="18"/>
        <v>-0.2747290599854682</v>
      </c>
      <c r="BR33" s="1">
        <f ca="1" t="shared" si="18"/>
        <v>-0.282021985727243</v>
      </c>
      <c r="BS33" s="1">
        <f ca="1" t="shared" si="18"/>
        <v>-0.12325871419864276</v>
      </c>
      <c r="BT33" s="1">
        <f ca="1" t="shared" si="18"/>
        <v>-0.02144768179332232</v>
      </c>
      <c r="BU33" s="1">
        <f ca="1" t="shared" si="18"/>
        <v>0.09676120419878763</v>
      </c>
      <c r="BV33" s="1">
        <f ca="1" t="shared" si="18"/>
        <v>0.046370213067410966</v>
      </c>
      <c r="BW33" s="1">
        <f ca="1" t="shared" si="18"/>
        <v>-0.06336070714403094</v>
      </c>
      <c r="BX33" s="1">
        <f ca="1" t="shared" si="18"/>
        <v>-0.11952691517729053</v>
      </c>
      <c r="BY33" s="1">
        <f ca="1" t="shared" si="18"/>
        <v>-0.1072525990493385</v>
      </c>
      <c r="BZ33" s="1">
        <f ca="1" t="shared" si="18"/>
        <v>-0.18573247283632252</v>
      </c>
      <c r="CA33" s="1">
        <f ca="1" t="shared" si="18"/>
        <v>-0.1692520452442138</v>
      </c>
      <c r="CB33" s="1">
        <f ca="1" t="shared" si="18"/>
        <v>-0.12222038292915005</v>
      </c>
      <c r="CC33" s="1">
        <f ca="1" t="shared" si="48"/>
        <v>-0.08182350432942609</v>
      </c>
      <c r="CD33" s="1">
        <f ca="1" t="shared" si="49"/>
        <v>-0.04444286428786166</v>
      </c>
      <c r="CE33" s="1">
        <f ca="1" t="shared" si="50"/>
        <v>-0.04107952186770259</v>
      </c>
      <c r="CF33" s="1">
        <f ca="1" t="shared" si="51"/>
        <v>-0.11426353373340917</v>
      </c>
      <c r="CG33" s="1">
        <f ca="1" t="shared" si="52"/>
        <v>-0.1680674486320729</v>
      </c>
      <c r="CH33" s="1">
        <f ca="1" t="shared" si="53"/>
        <v>-0.1227264909214885</v>
      </c>
      <c r="CI33" s="1">
        <f ca="1" t="shared" si="54"/>
        <v>-0.09484489781297889</v>
      </c>
      <c r="CJ33" s="1">
        <f ca="1" t="shared" si="20"/>
        <v>-0.05476165229605936</v>
      </c>
      <c r="CK33" s="1">
        <f ca="1" t="shared" si="21"/>
        <v>-0.13113320808553197</v>
      </c>
      <c r="CL33" s="1">
        <f ca="1" t="shared" si="22"/>
        <v>-0.1507958914924003</v>
      </c>
      <c r="CM33" s="1">
        <f ca="1" t="shared" si="23"/>
        <v>-0.16373325220431828</v>
      </c>
      <c r="CN33" s="1">
        <f ca="1" t="shared" si="24"/>
        <v>-0.17380484251469322</v>
      </c>
      <c r="CO33" s="1">
        <f ca="1" t="shared" si="25"/>
        <v>-0.0665217914404925</v>
      </c>
      <c r="CP33" s="1">
        <f ca="1" t="shared" si="26"/>
        <v>0.03489469413071447</v>
      </c>
      <c r="CQ33" s="1">
        <f ca="1" t="shared" si="27"/>
        <v>0.0571832471399473</v>
      </c>
      <c r="CR33" s="1">
        <f ca="1" t="shared" si="28"/>
        <v>0.0820189052576841</v>
      </c>
      <c r="CS33" s="1">
        <f ca="1" t="shared" si="29"/>
        <v>0.12086948346621655</v>
      </c>
      <c r="CT33" s="1">
        <f ca="1" t="shared" si="30"/>
        <v>0.0899990367778527</v>
      </c>
      <c r="CU33" s="1">
        <f ca="1" t="shared" si="31"/>
        <v>0.0015778871891039548</v>
      </c>
      <c r="CV33" s="1">
        <f ca="1" t="shared" si="32"/>
        <v>0.0889982650926771</v>
      </c>
      <c r="CW33" s="1">
        <f ca="1" t="shared" si="33"/>
        <v>0.009280930292498782</v>
      </c>
      <c r="CX33" s="1">
        <f ca="1" t="shared" si="34"/>
        <v>-0.07416610475186973</v>
      </c>
      <c r="CY33" s="1">
        <f ca="1" t="shared" si="35"/>
        <v>-0.09627458601374445</v>
      </c>
      <c r="CZ33" s="1">
        <f ca="1" t="shared" si="36"/>
        <v>0.028146246715447576</v>
      </c>
      <c r="DA33" s="1">
        <f ca="1" t="shared" si="37"/>
        <v>-0.006837871311822855</v>
      </c>
      <c r="DB33" s="1">
        <f ca="1" t="shared" si="38"/>
        <v>0.09151490512301667</v>
      </c>
      <c r="DC33" s="1">
        <f ca="1" t="shared" si="39"/>
        <v>-0.13832270287299936</v>
      </c>
      <c r="DD33" s="1">
        <f ca="1" t="shared" si="40"/>
        <v>-0.16820368478214492</v>
      </c>
      <c r="DE33" s="1">
        <f ca="1" t="shared" si="41"/>
        <v>-0.11304648871419579</v>
      </c>
      <c r="DF33" s="1">
        <f ca="1" t="shared" si="42"/>
        <v>-0.14625752908925152</v>
      </c>
      <c r="DG33" s="1">
        <f ca="1" t="shared" si="43"/>
        <v>-0.011641488122339061</v>
      </c>
      <c r="DH33" s="1">
        <f ca="1" t="shared" si="44"/>
        <v>-0.14806953732485925</v>
      </c>
      <c r="DI33" s="1">
        <f ca="1" t="shared" si="45"/>
        <v>-0.09890093286744991</v>
      </c>
      <c r="DJ33" s="1">
        <f ca="1" t="shared" si="46"/>
        <v>-0.27765822104488647</v>
      </c>
      <c r="DK33" s="1">
        <f ca="1" t="shared" si="47"/>
        <v>-0.4223936993214237</v>
      </c>
      <c r="DL33" s="4"/>
      <c r="DM33" s="4"/>
    </row>
    <row r="34" spans="1:117" ht="12.75">
      <c r="A34" s="4">
        <v>0.03</v>
      </c>
      <c r="B34" s="4">
        <v>0.04</v>
      </c>
      <c r="C34" s="9">
        <v>10</v>
      </c>
      <c r="D34" s="4">
        <v>0.5</v>
      </c>
      <c r="E34" s="4">
        <v>100</v>
      </c>
      <c r="F34" s="4">
        <v>0.3</v>
      </c>
      <c r="G34" s="4">
        <f t="shared" si="55"/>
        <v>9.851119396030626</v>
      </c>
      <c r="H34" s="4">
        <f>G34*EXP(A34*B34)+(E34-G34)*EXP((A34-0.5*F34*F34)*B34+F34*AVERAGE(S9:S108))</f>
        <v>99.9802513872463</v>
      </c>
      <c r="I34" s="4"/>
      <c r="J34" s="4"/>
      <c r="K34" s="4"/>
      <c r="L34" s="4"/>
      <c r="M34" s="3" t="s">
        <v>1</v>
      </c>
      <c r="N34" s="3">
        <v>26</v>
      </c>
      <c r="O34" s="1">
        <f t="shared" si="4"/>
        <v>0</v>
      </c>
      <c r="P34" s="1">
        <f ca="1" t="shared" si="11"/>
        <v>0.012153125500732144</v>
      </c>
      <c r="Q34" s="1">
        <f ca="1" t="shared" si="12"/>
        <v>0.07630535868517688</v>
      </c>
      <c r="R34" s="1">
        <f ca="1" t="shared" si="12"/>
        <v>0.011846864665897905</v>
      </c>
      <c r="S34" s="1">
        <f ca="1" t="shared" si="12"/>
        <v>0.15714429233051969</v>
      </c>
      <c r="T34" s="1">
        <f ca="1" t="shared" si="12"/>
        <v>0.23731454313635086</v>
      </c>
      <c r="U34" s="1">
        <f ca="1" t="shared" si="12"/>
        <v>0.2627008785407651</v>
      </c>
      <c r="V34" s="1">
        <f ca="1" t="shared" si="12"/>
        <v>0.3496928572569121</v>
      </c>
      <c r="W34" s="1">
        <f ca="1" t="shared" si="12"/>
        <v>0.3550893188620946</v>
      </c>
      <c r="X34" s="1">
        <f ca="1" t="shared" si="12"/>
        <v>0.3959627700020808</v>
      </c>
      <c r="Y34" s="1">
        <f ca="1" t="shared" si="12"/>
        <v>0.16646205203659392</v>
      </c>
      <c r="Z34" s="1">
        <f ca="1" t="shared" si="12"/>
        <v>0.12253721931344216</v>
      </c>
      <c r="AA34" s="1">
        <f ca="1" t="shared" si="12"/>
        <v>-0.027578715584800934</v>
      </c>
      <c r="AB34" s="1">
        <f ca="1" t="shared" si="12"/>
        <v>-0.006681214469386826</v>
      </c>
      <c r="AC34" s="1">
        <f ca="1" t="shared" si="12"/>
        <v>0.12989250431562915</v>
      </c>
      <c r="AD34" s="1">
        <f ca="1" t="shared" si="12"/>
        <v>0.06416123096631896</v>
      </c>
      <c r="AE34" s="1">
        <f ca="1" t="shared" si="12"/>
        <v>0.16261991722938357</v>
      </c>
      <c r="AF34" s="1">
        <f ca="1" t="shared" si="12"/>
        <v>0.2803220807624347</v>
      </c>
      <c r="AG34" s="1">
        <f ca="1" t="shared" si="14"/>
        <v>0.2904829657667473</v>
      </c>
      <c r="AH34" s="1">
        <f ca="1" t="shared" si="14"/>
        <v>0.3494590341211803</v>
      </c>
      <c r="AI34" s="1">
        <f ca="1" t="shared" si="14"/>
        <v>0.37314762729705786</v>
      </c>
      <c r="AJ34" s="1">
        <f ca="1" t="shared" si="14"/>
        <v>0.1695884252021907</v>
      </c>
      <c r="AK34" s="1">
        <f ca="1" t="shared" si="14"/>
        <v>0.245217082955631</v>
      </c>
      <c r="AL34" s="1">
        <f ca="1" t="shared" si="14"/>
        <v>0.18869759612748613</v>
      </c>
      <c r="AM34" s="1">
        <f ca="1" t="shared" si="14"/>
        <v>0.07405322321221762</v>
      </c>
      <c r="AN34" s="1">
        <f ca="1" t="shared" si="14"/>
        <v>0.15059095890492755</v>
      </c>
      <c r="AO34" s="1">
        <f ca="1" t="shared" si="14"/>
        <v>0.03526188854150461</v>
      </c>
      <c r="AP34" s="1">
        <f ca="1" t="shared" si="14"/>
        <v>0.14509213127869355</v>
      </c>
      <c r="AQ34" s="1">
        <f ca="1" t="shared" si="14"/>
        <v>0.17056032673394741</v>
      </c>
      <c r="AR34" s="1">
        <f ca="1" t="shared" si="14"/>
        <v>0.2314168000963864</v>
      </c>
      <c r="AS34" s="1">
        <f ca="1" t="shared" si="14"/>
        <v>0.2287742104480046</v>
      </c>
      <c r="AT34" s="1">
        <f ca="1" t="shared" si="14"/>
        <v>0.25266207228518023</v>
      </c>
      <c r="AU34" s="1">
        <f ca="1" t="shared" si="14"/>
        <v>0.4267501905915647</v>
      </c>
      <c r="AV34" s="1">
        <f ca="1" t="shared" si="14"/>
        <v>0.3132568442084692</v>
      </c>
      <c r="AW34" s="1">
        <f ca="1" t="shared" si="16"/>
        <v>0.34199635815713175</v>
      </c>
      <c r="AX34" s="1">
        <f ca="1" t="shared" si="16"/>
        <v>0.3935083023855794</v>
      </c>
      <c r="AY34" s="1">
        <f ca="1" t="shared" si="16"/>
        <v>0.43016425183418117</v>
      </c>
      <c r="AZ34" s="1">
        <f ca="1" t="shared" si="16"/>
        <v>0.4953559014655119</v>
      </c>
      <c r="BA34" s="1">
        <f ca="1" t="shared" si="16"/>
        <v>0.564911802288725</v>
      </c>
      <c r="BB34" s="1">
        <f ca="1" t="shared" si="16"/>
        <v>0.5130243219342988</v>
      </c>
      <c r="BC34" s="1">
        <f ca="1" t="shared" si="16"/>
        <v>0.5850226041910801</v>
      </c>
      <c r="BD34" s="1">
        <f ca="1" t="shared" si="16"/>
        <v>0.34820305900590853</v>
      </c>
      <c r="BE34" s="1">
        <f ca="1" t="shared" si="16"/>
        <v>0.33698924557339305</v>
      </c>
      <c r="BF34" s="1">
        <f ca="1" t="shared" si="16"/>
        <v>0.17701621975390636</v>
      </c>
      <c r="BG34" s="1">
        <f ca="1" t="shared" si="16"/>
        <v>0.3159381829626662</v>
      </c>
      <c r="BH34" s="1">
        <f ca="1" t="shared" si="16"/>
        <v>0.27951459686927105</v>
      </c>
      <c r="BI34" s="1">
        <f ca="1" t="shared" si="16"/>
        <v>0.2456774975878239</v>
      </c>
      <c r="BJ34" s="1">
        <f ca="1" t="shared" si="16"/>
        <v>0.2758816610078937</v>
      </c>
      <c r="BK34" s="1">
        <f ca="1" t="shared" si="16"/>
        <v>0.2492961912440902</v>
      </c>
      <c r="BL34" s="1">
        <f ca="1" t="shared" si="16"/>
        <v>0.27219658055909984</v>
      </c>
      <c r="BM34" s="1">
        <f ca="1" t="shared" si="18"/>
        <v>0.33885920540599845</v>
      </c>
      <c r="BN34" s="1">
        <f ca="1" t="shared" si="18"/>
        <v>0.23388808028679375</v>
      </c>
      <c r="BO34" s="1">
        <f ca="1" t="shared" si="18"/>
        <v>0.1876728561525347</v>
      </c>
      <c r="BP34" s="1">
        <f ca="1" t="shared" si="18"/>
        <v>0.20185546376126512</v>
      </c>
      <c r="BQ34" s="1">
        <f ca="1" t="shared" si="18"/>
        <v>0.3122835961503013</v>
      </c>
      <c r="BR34" s="1">
        <f ca="1" t="shared" si="18"/>
        <v>0.4980090026419437</v>
      </c>
      <c r="BS34" s="1">
        <f ca="1" t="shared" si="18"/>
        <v>0.42687941490729964</v>
      </c>
      <c r="BT34" s="1">
        <f ca="1" t="shared" si="18"/>
        <v>0.3442965469018203</v>
      </c>
      <c r="BU34" s="1">
        <f ca="1" t="shared" si="18"/>
        <v>0.4845269674610854</v>
      </c>
      <c r="BV34" s="1">
        <f ca="1" t="shared" si="18"/>
        <v>0.42013333254839336</v>
      </c>
      <c r="BW34" s="1">
        <f ca="1" t="shared" si="18"/>
        <v>0.4360353575012235</v>
      </c>
      <c r="BX34" s="1">
        <f ca="1" t="shared" si="18"/>
        <v>0.30419322586301156</v>
      </c>
      <c r="BY34" s="1">
        <f ca="1" t="shared" si="18"/>
        <v>0.3009873593340857</v>
      </c>
      <c r="BZ34" s="1">
        <f ca="1" t="shared" si="18"/>
        <v>0.2826341590039464</v>
      </c>
      <c r="CA34" s="1">
        <f ca="1" t="shared" si="18"/>
        <v>0.16940139542300245</v>
      </c>
      <c r="CB34" s="1">
        <f ca="1" t="shared" si="18"/>
        <v>0.10425423923085081</v>
      </c>
      <c r="CC34" s="1">
        <f ca="1" t="shared" si="48"/>
        <v>0.08825427391460544</v>
      </c>
      <c r="CD34" s="1">
        <f ca="1" t="shared" si="49"/>
        <v>0.07326601208551087</v>
      </c>
      <c r="CE34" s="1">
        <f ca="1" t="shared" si="50"/>
        <v>0.1857071842305436</v>
      </c>
      <c r="CF34" s="1">
        <f ca="1" t="shared" si="51"/>
        <v>0.16153197795358334</v>
      </c>
      <c r="CG34" s="1">
        <f ca="1" t="shared" si="52"/>
        <v>0.18701660380488802</v>
      </c>
      <c r="CH34" s="1">
        <f ca="1" t="shared" si="53"/>
        <v>0.17613455592906585</v>
      </c>
      <c r="CI34" s="1">
        <f ca="1" t="shared" si="54"/>
        <v>0.16210414293891875</v>
      </c>
      <c r="CJ34" s="1">
        <f ca="1" t="shared" si="20"/>
        <v>0.13119327685901952</v>
      </c>
      <c r="CK34" s="1">
        <f ca="1" t="shared" si="21"/>
        <v>0.14759786419914603</v>
      </c>
      <c r="CL34" s="1">
        <f ca="1" t="shared" si="22"/>
        <v>0.2547544138681537</v>
      </c>
      <c r="CM34" s="1">
        <f ca="1" t="shared" si="23"/>
        <v>0.24192100533987806</v>
      </c>
      <c r="CN34" s="1">
        <f ca="1" t="shared" si="24"/>
        <v>0.3015352953815119</v>
      </c>
      <c r="CO34" s="1">
        <f ca="1" t="shared" si="25"/>
        <v>0.21678776551209034</v>
      </c>
      <c r="CP34" s="1">
        <f ca="1" t="shared" si="26"/>
        <v>0.1273634879110327</v>
      </c>
      <c r="CQ34" s="1">
        <f ca="1" t="shared" si="27"/>
        <v>-0.02378273766581665</v>
      </c>
      <c r="CR34" s="1">
        <f ca="1" t="shared" si="28"/>
        <v>-0.06383580588840469</v>
      </c>
      <c r="CS34" s="1">
        <f ca="1" t="shared" si="29"/>
        <v>0.08361987251891394</v>
      </c>
      <c r="CT34" s="1">
        <f ca="1" t="shared" si="30"/>
        <v>-0.09789318006260568</v>
      </c>
      <c r="CU34" s="1">
        <f ca="1" t="shared" si="31"/>
        <v>-0.08345594830118583</v>
      </c>
      <c r="CV34" s="1">
        <f ca="1" t="shared" si="32"/>
        <v>-0.055685096776220036</v>
      </c>
      <c r="CW34" s="1">
        <f ca="1" t="shared" si="33"/>
        <v>0.06464805391365741</v>
      </c>
      <c r="CX34" s="1">
        <f ca="1" t="shared" si="34"/>
        <v>0.23886862173572013</v>
      </c>
      <c r="CY34" s="1">
        <f ca="1" t="shared" si="35"/>
        <v>0.2446107401527754</v>
      </c>
      <c r="CZ34" s="1">
        <f ca="1" t="shared" si="36"/>
        <v>0.22941061942925228</v>
      </c>
      <c r="DA34" s="1">
        <f ca="1" t="shared" si="37"/>
        <v>0.17296924304469585</v>
      </c>
      <c r="DB34" s="1">
        <f ca="1" t="shared" si="38"/>
        <v>0.10337357340953501</v>
      </c>
      <c r="DC34" s="1">
        <f ca="1" t="shared" si="39"/>
        <v>0.048122916555478776</v>
      </c>
      <c r="DD34" s="1">
        <f ca="1" t="shared" si="40"/>
        <v>-0.024836665972514063</v>
      </c>
      <c r="DE34" s="1">
        <f ca="1" t="shared" si="41"/>
        <v>-0.11985833485810729</v>
      </c>
      <c r="DF34" s="1">
        <f ca="1" t="shared" si="42"/>
        <v>0.08025461722589017</v>
      </c>
      <c r="DG34" s="1">
        <f ca="1" t="shared" si="43"/>
        <v>0.09995511817635944</v>
      </c>
      <c r="DH34" s="1">
        <f ca="1" t="shared" si="44"/>
        <v>-0.011702678914481887</v>
      </c>
      <c r="DI34" s="1">
        <f ca="1" t="shared" si="45"/>
        <v>-0.2225966525805948</v>
      </c>
      <c r="DJ34" s="1">
        <f ca="1" t="shared" si="46"/>
        <v>-0.17169645384545615</v>
      </c>
      <c r="DK34" s="1">
        <f ca="1" t="shared" si="47"/>
        <v>-0.2020141032220502</v>
      </c>
      <c r="DL34" s="4"/>
      <c r="DM34" s="4"/>
    </row>
    <row r="35" spans="1:117" ht="12.75">
      <c r="A35" s="4">
        <v>0.03</v>
      </c>
      <c r="B35" s="4">
        <v>0.06</v>
      </c>
      <c r="C35" s="9">
        <v>10</v>
      </c>
      <c r="D35" s="4">
        <v>0.5</v>
      </c>
      <c r="E35" s="4">
        <v>100</v>
      </c>
      <c r="F35" s="4">
        <v>0.3</v>
      </c>
      <c r="G35" s="4">
        <f t="shared" si="55"/>
        <v>9.851119396030626</v>
      </c>
      <c r="H35" s="4">
        <f>G35*EXP(A35*B35)+(E35-G35)*EXP((A35-0.5*F35*F35)*B35+F35*AVERAGE(U9:U108))</f>
        <v>100.51616927168592</v>
      </c>
      <c r="I35" s="4"/>
      <c r="J35" s="4"/>
      <c r="K35" s="4"/>
      <c r="L35" s="4"/>
      <c r="M35" s="3" t="s">
        <v>1</v>
      </c>
      <c r="N35" s="3">
        <v>27</v>
      </c>
      <c r="O35" s="1">
        <f t="shared" si="4"/>
        <v>0</v>
      </c>
      <c r="P35" s="1">
        <f ca="1" t="shared" si="11"/>
        <v>-0.018029778781565666</v>
      </c>
      <c r="Q35" s="1">
        <f aca="true" ca="1" t="shared" si="56" ref="Q35:AV35">P35+$B$10*NORMSINV(RAND())</f>
        <v>-0.026234989034226455</v>
      </c>
      <c r="R35" s="1">
        <f ca="1" t="shared" si="56"/>
        <v>-0.11591975889606944</v>
      </c>
      <c r="S35" s="1">
        <f ca="1" t="shared" si="56"/>
        <v>-0.11707178359402629</v>
      </c>
      <c r="T35" s="1">
        <f ca="1" t="shared" si="56"/>
        <v>-0.2579030456712434</v>
      </c>
      <c r="U35" s="1">
        <f ca="1" t="shared" si="56"/>
        <v>-0.4684075059411994</v>
      </c>
      <c r="V35" s="1">
        <f ca="1" t="shared" si="56"/>
        <v>-0.46069070422001024</v>
      </c>
      <c r="W35" s="1">
        <f ca="1" t="shared" si="56"/>
        <v>-0.5155995964202931</v>
      </c>
      <c r="X35" s="1">
        <f ca="1" t="shared" si="56"/>
        <v>-0.5986690448406198</v>
      </c>
      <c r="Y35" s="1">
        <f ca="1" t="shared" si="56"/>
        <v>-0.796373487599984</v>
      </c>
      <c r="Z35" s="1">
        <f ca="1" t="shared" si="56"/>
        <v>-0.9679560933715682</v>
      </c>
      <c r="AA35" s="1">
        <f ca="1" t="shared" si="56"/>
        <v>-1.1003404702348676</v>
      </c>
      <c r="AB35" s="1">
        <f ca="1" t="shared" si="56"/>
        <v>-1.1052295581738807</v>
      </c>
      <c r="AC35" s="1">
        <f ca="1" t="shared" si="56"/>
        <v>-1.227155976633511</v>
      </c>
      <c r="AD35" s="1">
        <f ca="1" t="shared" si="56"/>
        <v>-1.163482932744731</v>
      </c>
      <c r="AE35" s="1">
        <f ca="1" t="shared" si="56"/>
        <v>-1.2677558509438376</v>
      </c>
      <c r="AF35" s="1">
        <f ca="1" t="shared" si="56"/>
        <v>-1.3346528340001897</v>
      </c>
      <c r="AG35" s="1">
        <f ca="1" t="shared" si="56"/>
        <v>-1.29437553896979</v>
      </c>
      <c r="AH35" s="1">
        <f ca="1" t="shared" si="56"/>
        <v>-1.3492997653887389</v>
      </c>
      <c r="AI35" s="1">
        <f ca="1" t="shared" si="56"/>
        <v>-1.3802586621780635</v>
      </c>
      <c r="AJ35" s="1">
        <f ca="1" t="shared" si="56"/>
        <v>-1.2840971212203762</v>
      </c>
      <c r="AK35" s="1">
        <f ca="1" t="shared" si="56"/>
        <v>-1.2504412078852754</v>
      </c>
      <c r="AL35" s="1">
        <f ca="1" t="shared" si="56"/>
        <v>-1.1877521761167602</v>
      </c>
      <c r="AM35" s="1">
        <f ca="1" t="shared" si="56"/>
        <v>-1.042508384903293</v>
      </c>
      <c r="AN35" s="1">
        <f ca="1" t="shared" si="56"/>
        <v>-1.2144409794990987</v>
      </c>
      <c r="AO35" s="1">
        <f ca="1" t="shared" si="56"/>
        <v>-1.125551130671984</v>
      </c>
      <c r="AP35" s="1">
        <f ca="1" t="shared" si="56"/>
        <v>-1.04533841294723</v>
      </c>
      <c r="AQ35" s="1">
        <f ca="1" t="shared" si="56"/>
        <v>-1.0405490309616519</v>
      </c>
      <c r="AR35" s="1">
        <f ca="1" t="shared" si="56"/>
        <v>-1.150013364297487</v>
      </c>
      <c r="AS35" s="1">
        <f ca="1" t="shared" si="56"/>
        <v>-1.2714494268071255</v>
      </c>
      <c r="AT35" s="1">
        <f ca="1" t="shared" si="56"/>
        <v>-1.2593478746690787</v>
      </c>
      <c r="AU35" s="1">
        <f ca="1" t="shared" si="56"/>
        <v>-1.1334703737461096</v>
      </c>
      <c r="AV35" s="1">
        <f ca="1" t="shared" si="56"/>
        <v>-1.1472806168005085</v>
      </c>
      <c r="AW35" s="1">
        <f aca="true" ca="1" t="shared" si="57" ref="AW35:CB35">AV35+$B$10*NORMSINV(RAND())</f>
        <v>-1.2497518365828937</v>
      </c>
      <c r="AX35" s="1">
        <f ca="1" t="shared" si="57"/>
        <v>-1.234557787856045</v>
      </c>
      <c r="AY35" s="1">
        <f ca="1" t="shared" si="57"/>
        <v>-1.0894590208507904</v>
      </c>
      <c r="AZ35" s="1">
        <f ca="1" t="shared" si="57"/>
        <v>-0.9388537557146848</v>
      </c>
      <c r="BA35" s="1">
        <f ca="1" t="shared" si="57"/>
        <v>-0.8997043030293035</v>
      </c>
      <c r="BB35" s="1">
        <f ca="1" t="shared" si="57"/>
        <v>-1.0242330777881459</v>
      </c>
      <c r="BC35" s="1">
        <f ca="1" t="shared" si="57"/>
        <v>-0.9525810953754138</v>
      </c>
      <c r="BD35" s="1">
        <f ca="1" t="shared" si="57"/>
        <v>-0.8428337364633255</v>
      </c>
      <c r="BE35" s="1">
        <f ca="1" t="shared" si="57"/>
        <v>-0.8539772732508714</v>
      </c>
      <c r="BF35" s="1">
        <f ca="1" t="shared" si="57"/>
        <v>-1.005770818931827</v>
      </c>
      <c r="BG35" s="1">
        <f ca="1" t="shared" si="57"/>
        <v>-1.0059103276067347</v>
      </c>
      <c r="BH35" s="1">
        <f ca="1" t="shared" si="57"/>
        <v>-1.0303231697355877</v>
      </c>
      <c r="BI35" s="1">
        <f ca="1" t="shared" si="57"/>
        <v>-0.9291089173714507</v>
      </c>
      <c r="BJ35" s="1">
        <f ca="1" t="shared" si="57"/>
        <v>-0.8452618568512624</v>
      </c>
      <c r="BK35" s="1">
        <f ca="1" t="shared" si="57"/>
        <v>-0.7588937105350153</v>
      </c>
      <c r="BL35" s="1">
        <f ca="1" t="shared" si="57"/>
        <v>-0.8567636789948839</v>
      </c>
      <c r="BM35" s="1">
        <f ca="1" t="shared" si="57"/>
        <v>-0.9601933937844376</v>
      </c>
      <c r="BN35" s="1">
        <f ca="1" t="shared" si="57"/>
        <v>-1.1263653350266498</v>
      </c>
      <c r="BO35" s="1">
        <f ca="1" t="shared" si="57"/>
        <v>-1.2605921010203256</v>
      </c>
      <c r="BP35" s="1">
        <f ca="1" t="shared" si="57"/>
        <v>-1.3682262029673624</v>
      </c>
      <c r="BQ35" s="1">
        <f ca="1" t="shared" si="57"/>
        <v>-1.337214337385465</v>
      </c>
      <c r="BR35" s="1">
        <f ca="1" t="shared" si="57"/>
        <v>-1.28835498823869</v>
      </c>
      <c r="BS35" s="1">
        <f ca="1" t="shared" si="57"/>
        <v>-1.4277308809015268</v>
      </c>
      <c r="BT35" s="1">
        <f ca="1" t="shared" si="57"/>
        <v>-1.2309831897607975</v>
      </c>
      <c r="BU35" s="1">
        <f ca="1" t="shared" si="57"/>
        <v>-1.2903832148050403</v>
      </c>
      <c r="BV35" s="1">
        <f ca="1" t="shared" si="57"/>
        <v>-1.3809779584222237</v>
      </c>
      <c r="BW35" s="1">
        <f ca="1" t="shared" si="57"/>
        <v>-1.5354537810666293</v>
      </c>
      <c r="BX35" s="1">
        <f ca="1" t="shared" si="57"/>
        <v>-1.4971701236500599</v>
      </c>
      <c r="BY35" s="1">
        <f ca="1" t="shared" si="57"/>
        <v>-1.6371721528416894</v>
      </c>
      <c r="BZ35" s="1">
        <f ca="1" t="shared" si="57"/>
        <v>-1.6420738805225006</v>
      </c>
      <c r="CA35" s="1">
        <f ca="1" t="shared" si="57"/>
        <v>-1.5787880011972693</v>
      </c>
      <c r="CB35" s="1">
        <f ca="1" t="shared" si="57"/>
        <v>-1.597600813035529</v>
      </c>
      <c r="CC35" s="1">
        <f ca="1" t="shared" si="48"/>
        <v>-1.488329885571436</v>
      </c>
      <c r="CD35" s="1">
        <f ca="1" t="shared" si="49"/>
        <v>-1.5474851968309604</v>
      </c>
      <c r="CE35" s="1">
        <f ca="1" t="shared" si="50"/>
        <v>-1.613712067895919</v>
      </c>
      <c r="CF35" s="1">
        <f ca="1" t="shared" si="51"/>
        <v>-1.6292138557260658</v>
      </c>
      <c r="CG35" s="1">
        <f ca="1" t="shared" si="52"/>
        <v>-1.6481008796359422</v>
      </c>
      <c r="CH35" s="1">
        <f ca="1" t="shared" si="53"/>
        <v>-1.710769418389591</v>
      </c>
      <c r="CI35" s="1">
        <f ca="1" t="shared" si="54"/>
        <v>-1.7998696188825787</v>
      </c>
      <c r="CJ35" s="1">
        <f ca="1" t="shared" si="20"/>
        <v>-1.8435118635211736</v>
      </c>
      <c r="CK35" s="1">
        <f ca="1" t="shared" si="21"/>
        <v>-1.7794558447035895</v>
      </c>
      <c r="CL35" s="1">
        <f ca="1" t="shared" si="22"/>
        <v>-1.8336145467463996</v>
      </c>
      <c r="CM35" s="1">
        <f ca="1" t="shared" si="23"/>
        <v>-1.712410074200966</v>
      </c>
      <c r="CN35" s="1">
        <f ca="1" t="shared" si="24"/>
        <v>-1.7560145891983512</v>
      </c>
      <c r="CO35" s="1">
        <f ca="1" t="shared" si="25"/>
        <v>-1.75864307048702</v>
      </c>
      <c r="CP35" s="1">
        <f ca="1" t="shared" si="26"/>
        <v>-1.8027017651962718</v>
      </c>
      <c r="CQ35" s="1">
        <f ca="1" t="shared" si="27"/>
        <v>-1.8486607289117132</v>
      </c>
      <c r="CR35" s="1">
        <f ca="1" t="shared" si="28"/>
        <v>-1.9750740277793188</v>
      </c>
      <c r="CS35" s="1">
        <f ca="1" t="shared" si="29"/>
        <v>-1.9532870879313744</v>
      </c>
      <c r="CT35" s="1">
        <f ca="1" t="shared" si="30"/>
        <v>-2.0351334819791917</v>
      </c>
      <c r="CU35" s="1">
        <f ca="1" t="shared" si="31"/>
        <v>-2.140206475653038</v>
      </c>
      <c r="CV35" s="1">
        <f ca="1" t="shared" si="32"/>
        <v>-2.1842937933594406</v>
      </c>
      <c r="CW35" s="1">
        <f ca="1" t="shared" si="33"/>
        <v>-2.218491881903879</v>
      </c>
      <c r="CX35" s="1">
        <f ca="1" t="shared" si="34"/>
        <v>-2.1643296888593384</v>
      </c>
      <c r="CY35" s="1">
        <f ca="1" t="shared" si="35"/>
        <v>-2.2415918311626455</v>
      </c>
      <c r="CZ35" s="1">
        <f ca="1" t="shared" si="36"/>
        <v>-2.294360662106325</v>
      </c>
      <c r="DA35" s="1">
        <f ca="1" t="shared" si="37"/>
        <v>-2.23497208677026</v>
      </c>
      <c r="DB35" s="1">
        <f ca="1" t="shared" si="38"/>
        <v>-2.2850759819523465</v>
      </c>
      <c r="DC35" s="1">
        <f ca="1" t="shared" si="39"/>
        <v>-2.15600954973656</v>
      </c>
      <c r="DD35" s="1">
        <f ca="1" t="shared" si="40"/>
        <v>-2.038704426776607</v>
      </c>
      <c r="DE35" s="1">
        <f ca="1" t="shared" si="41"/>
        <v>-1.9405417230810067</v>
      </c>
      <c r="DF35" s="1">
        <f ca="1" t="shared" si="42"/>
        <v>-1.7384411096374028</v>
      </c>
      <c r="DG35" s="1">
        <f ca="1" t="shared" si="43"/>
        <v>-1.5811606244104623</v>
      </c>
      <c r="DH35" s="1">
        <f ca="1" t="shared" si="44"/>
        <v>-1.535921867376584</v>
      </c>
      <c r="DI35" s="1">
        <f ca="1" t="shared" si="45"/>
        <v>-1.4661169472089735</v>
      </c>
      <c r="DJ35" s="1">
        <f ca="1" t="shared" si="46"/>
        <v>-1.434545381963094</v>
      </c>
      <c r="DK35" s="1">
        <f ca="1" t="shared" si="47"/>
        <v>-1.4694455144722502</v>
      </c>
      <c r="DL35" s="4"/>
      <c r="DM35" s="4"/>
    </row>
    <row r="36" spans="1:117" ht="12.75">
      <c r="A36" s="4">
        <v>0.03</v>
      </c>
      <c r="B36" s="4">
        <v>0.08</v>
      </c>
      <c r="C36" s="9">
        <v>10</v>
      </c>
      <c r="D36" s="4">
        <v>0.5</v>
      </c>
      <c r="E36" s="4">
        <v>100</v>
      </c>
      <c r="F36" s="4">
        <v>0.3</v>
      </c>
      <c r="G36" s="4">
        <f t="shared" si="55"/>
        <v>9.851119396030626</v>
      </c>
      <c r="H36" s="4">
        <f>G36*EXP(A36*B36)+(E36-G36)*EXP((A36-0.5*F36*F36)*B36+F36*AVERAGE(W9:W108))</f>
        <v>100.09773144568311</v>
      </c>
      <c r="I36" s="4"/>
      <c r="J36" s="4"/>
      <c r="K36" s="4"/>
      <c r="L36" s="4"/>
      <c r="M36" s="3" t="s">
        <v>1</v>
      </c>
      <c r="N36" s="3">
        <v>28</v>
      </c>
      <c r="O36" s="1">
        <f t="shared" si="4"/>
        <v>0</v>
      </c>
      <c r="P36" s="1">
        <f aca="true" ca="1" t="shared" si="58" ref="P36:P67">O36+$B$10*NORMSINV(RAND())</f>
        <v>0.015622855194222997</v>
      </c>
      <c r="Q36" s="1">
        <f aca="true" ca="1" t="shared" si="59" ref="Q36:AV36">P36+$B$10*NORMSINV(RAND())</f>
        <v>-0.0014452237225047009</v>
      </c>
      <c r="R36" s="1">
        <f ca="1" t="shared" si="59"/>
        <v>0.06854490833957304</v>
      </c>
      <c r="S36" s="1">
        <f ca="1" t="shared" si="59"/>
        <v>0.1911942239182951</v>
      </c>
      <c r="T36" s="1">
        <f ca="1" t="shared" si="59"/>
        <v>0.1445796728933116</v>
      </c>
      <c r="U36" s="1">
        <f ca="1" t="shared" si="59"/>
        <v>0.1864327569066463</v>
      </c>
      <c r="V36" s="1">
        <f ca="1" t="shared" si="59"/>
        <v>0.2277692254684082</v>
      </c>
      <c r="W36" s="1">
        <f ca="1" t="shared" si="59"/>
        <v>0.22596484111532422</v>
      </c>
      <c r="X36" s="1">
        <f ca="1" t="shared" si="59"/>
        <v>0.16146581687001177</v>
      </c>
      <c r="Y36" s="1">
        <f ca="1" t="shared" si="59"/>
        <v>0.22625575860121205</v>
      </c>
      <c r="Z36" s="1">
        <f ca="1" t="shared" si="59"/>
        <v>0.28974804925342224</v>
      </c>
      <c r="AA36" s="1">
        <f ca="1" t="shared" si="59"/>
        <v>0.23544543960142533</v>
      </c>
      <c r="AB36" s="1">
        <f ca="1" t="shared" si="59"/>
        <v>0.1805734873759034</v>
      </c>
      <c r="AC36" s="1">
        <f ca="1" t="shared" si="59"/>
        <v>0.2977704875090426</v>
      </c>
      <c r="AD36" s="1">
        <f ca="1" t="shared" si="59"/>
        <v>0.10691677943850234</v>
      </c>
      <c r="AE36" s="1">
        <f ca="1" t="shared" si="59"/>
        <v>-0.02937489253016437</v>
      </c>
      <c r="AF36" s="1">
        <f ca="1" t="shared" si="59"/>
        <v>-0.09292435841303344</v>
      </c>
      <c r="AG36" s="1">
        <f ca="1" t="shared" si="59"/>
        <v>-0.06408015001653211</v>
      </c>
      <c r="AH36" s="1">
        <f ca="1" t="shared" si="59"/>
        <v>0.06903631208498442</v>
      </c>
      <c r="AI36" s="1">
        <f ca="1" t="shared" si="59"/>
        <v>0.1402198989537249</v>
      </c>
      <c r="AJ36" s="1">
        <f ca="1" t="shared" si="59"/>
        <v>0.11403449599478552</v>
      </c>
      <c r="AK36" s="1">
        <f ca="1" t="shared" si="59"/>
        <v>0.19201309513854775</v>
      </c>
      <c r="AL36" s="1">
        <f ca="1" t="shared" si="59"/>
        <v>0.3207790547058359</v>
      </c>
      <c r="AM36" s="1">
        <f ca="1" t="shared" si="59"/>
        <v>0.3014608278367551</v>
      </c>
      <c r="AN36" s="1">
        <f ca="1" t="shared" si="59"/>
        <v>0.20989884409355697</v>
      </c>
      <c r="AO36" s="1">
        <f ca="1" t="shared" si="59"/>
        <v>0.23533283487027457</v>
      </c>
      <c r="AP36" s="1">
        <f ca="1" t="shared" si="59"/>
        <v>0.3266419737309858</v>
      </c>
      <c r="AQ36" s="1">
        <f ca="1" t="shared" si="59"/>
        <v>0.542341771447722</v>
      </c>
      <c r="AR36" s="1">
        <f ca="1" t="shared" si="59"/>
        <v>0.5913837116339989</v>
      </c>
      <c r="AS36" s="1">
        <f ca="1" t="shared" si="59"/>
        <v>0.5731679812285043</v>
      </c>
      <c r="AT36" s="1">
        <f ca="1" t="shared" si="59"/>
        <v>0.6576484344210995</v>
      </c>
      <c r="AU36" s="1">
        <f ca="1" t="shared" si="59"/>
        <v>0.504314196823751</v>
      </c>
      <c r="AV36" s="1">
        <f ca="1" t="shared" si="59"/>
        <v>0.2904166316594572</v>
      </c>
      <c r="AW36" s="1">
        <f aca="true" ca="1" t="shared" si="60" ref="AW36:CB36">AV36+$B$10*NORMSINV(RAND())</f>
        <v>0.352068576798844</v>
      </c>
      <c r="AX36" s="1">
        <f ca="1" t="shared" si="60"/>
        <v>0.3053938865642164</v>
      </c>
      <c r="AY36" s="1">
        <f ca="1" t="shared" si="60"/>
        <v>0.41860104565162537</v>
      </c>
      <c r="AZ36" s="1">
        <f ca="1" t="shared" si="60"/>
        <v>0.3882091793806793</v>
      </c>
      <c r="BA36" s="1">
        <f ca="1" t="shared" si="60"/>
        <v>0.28874024302387635</v>
      </c>
      <c r="BB36" s="1">
        <f ca="1" t="shared" si="60"/>
        <v>0.02177136508692773</v>
      </c>
      <c r="BC36" s="1">
        <f ca="1" t="shared" si="60"/>
        <v>0.10574717500962307</v>
      </c>
      <c r="BD36" s="1">
        <f ca="1" t="shared" si="60"/>
        <v>0.13038576514065559</v>
      </c>
      <c r="BE36" s="1">
        <f ca="1" t="shared" si="60"/>
        <v>0.06627792401926103</v>
      </c>
      <c r="BF36" s="1">
        <f ca="1" t="shared" si="60"/>
        <v>0.024333475227900712</v>
      </c>
      <c r="BG36" s="1">
        <f ca="1" t="shared" si="60"/>
        <v>0.1679143311752598</v>
      </c>
      <c r="BH36" s="1">
        <f ca="1" t="shared" si="60"/>
        <v>0.18325459231423522</v>
      </c>
      <c r="BI36" s="1">
        <f ca="1" t="shared" si="60"/>
        <v>0.22875808931534297</v>
      </c>
      <c r="BJ36" s="1">
        <f ca="1" t="shared" si="60"/>
        <v>0.14031401529305457</v>
      </c>
      <c r="BK36" s="1">
        <f ca="1" t="shared" si="60"/>
        <v>0.07412340737655683</v>
      </c>
      <c r="BL36" s="1">
        <f ca="1" t="shared" si="60"/>
        <v>-0.010640974506090362</v>
      </c>
      <c r="BM36" s="1">
        <f ca="1" t="shared" si="60"/>
        <v>0.039102956240410415</v>
      </c>
      <c r="BN36" s="1">
        <f ca="1" t="shared" si="60"/>
        <v>0.08342410070422612</v>
      </c>
      <c r="BO36" s="1">
        <f ca="1" t="shared" si="60"/>
        <v>0.06003368670196767</v>
      </c>
      <c r="BP36" s="1">
        <f ca="1" t="shared" si="60"/>
        <v>0.1008562032304592</v>
      </c>
      <c r="BQ36" s="1">
        <f ca="1" t="shared" si="60"/>
        <v>0.06730747598813677</v>
      </c>
      <c r="BR36" s="1">
        <f ca="1" t="shared" si="60"/>
        <v>0.041366087875680094</v>
      </c>
      <c r="BS36" s="1">
        <f ca="1" t="shared" si="60"/>
        <v>0.08799582898097437</v>
      </c>
      <c r="BT36" s="1">
        <f ca="1" t="shared" si="60"/>
        <v>-0.08465256195792346</v>
      </c>
      <c r="BU36" s="1">
        <f ca="1" t="shared" si="60"/>
        <v>-0.0623876996464646</v>
      </c>
      <c r="BV36" s="1">
        <f ca="1" t="shared" si="60"/>
        <v>-0.02908109788263117</v>
      </c>
      <c r="BW36" s="1">
        <f ca="1" t="shared" si="60"/>
        <v>0.07067877616891574</v>
      </c>
      <c r="BX36" s="1">
        <f ca="1" t="shared" si="60"/>
        <v>0.06877779271722745</v>
      </c>
      <c r="BY36" s="1">
        <f ca="1" t="shared" si="60"/>
        <v>0.0785970178855368</v>
      </c>
      <c r="BZ36" s="1">
        <f ca="1" t="shared" si="60"/>
        <v>0.10400150581901339</v>
      </c>
      <c r="CA36" s="1">
        <f ca="1" t="shared" si="60"/>
        <v>0.0021704197953284488</v>
      </c>
      <c r="CB36" s="1">
        <f ca="1" t="shared" si="60"/>
        <v>0.1202125013669216</v>
      </c>
      <c r="CC36" s="1">
        <f ca="1" t="shared" si="48"/>
        <v>0.29757910133514576</v>
      </c>
      <c r="CD36" s="1">
        <f aca="true" ca="1" t="shared" si="61" ref="CD36:CR36">CC36+$B$10*NORMSINV(RAND())</f>
        <v>0.5067065763125156</v>
      </c>
      <c r="CE36" s="1">
        <f ca="1" t="shared" si="61"/>
        <v>0.5998751124138095</v>
      </c>
      <c r="CF36" s="1">
        <f ca="1" t="shared" si="61"/>
        <v>0.5979035952781298</v>
      </c>
      <c r="CG36" s="1">
        <f ca="1" t="shared" si="61"/>
        <v>0.5394177861943924</v>
      </c>
      <c r="CH36" s="1">
        <f ca="1" t="shared" si="61"/>
        <v>0.5615846006845039</v>
      </c>
      <c r="CI36" s="1">
        <f ca="1" t="shared" si="61"/>
        <v>0.7512497749235516</v>
      </c>
      <c r="CJ36" s="1">
        <f ca="1" t="shared" si="61"/>
        <v>0.5313877977453219</v>
      </c>
      <c r="CK36" s="1">
        <f ca="1" t="shared" si="61"/>
        <v>0.5299759037349288</v>
      </c>
      <c r="CL36" s="1">
        <f ca="1" t="shared" si="61"/>
        <v>0.546211237234849</v>
      </c>
      <c r="CM36" s="1">
        <f ca="1" t="shared" si="61"/>
        <v>0.5023181722872342</v>
      </c>
      <c r="CN36" s="1">
        <f ca="1" t="shared" si="61"/>
        <v>0.5409167379389135</v>
      </c>
      <c r="CO36" s="1">
        <f ca="1" t="shared" si="61"/>
        <v>0.5559063047614496</v>
      </c>
      <c r="CP36" s="1">
        <f ca="1" t="shared" si="61"/>
        <v>0.65968217940114</v>
      </c>
      <c r="CQ36" s="1">
        <f ca="1" t="shared" si="61"/>
        <v>0.7188358287795553</v>
      </c>
      <c r="CR36" s="1">
        <f ca="1" t="shared" si="61"/>
        <v>0.6174519187186799</v>
      </c>
      <c r="CS36" s="1">
        <f ca="1" t="shared" si="29"/>
        <v>0.6446263545046229</v>
      </c>
      <c r="CT36" s="1">
        <f aca="true" ca="1" t="shared" si="62" ref="CT36:DH36">CS36+$B$10*NORMSINV(RAND())</f>
        <v>0.7287202125176211</v>
      </c>
      <c r="CU36" s="1">
        <f ca="1" t="shared" si="62"/>
        <v>0.7308612015303516</v>
      </c>
      <c r="CV36" s="1">
        <f ca="1" t="shared" si="62"/>
        <v>0.7098304748309952</v>
      </c>
      <c r="CW36" s="1">
        <f ca="1" t="shared" si="62"/>
        <v>0.7216533061786838</v>
      </c>
      <c r="CX36" s="1">
        <f ca="1" t="shared" si="62"/>
        <v>0.8117133203950919</v>
      </c>
      <c r="CY36" s="1">
        <f ca="1" t="shared" si="62"/>
        <v>0.8648840118402608</v>
      </c>
      <c r="CZ36" s="1">
        <f ca="1" t="shared" si="62"/>
        <v>0.8653504501515676</v>
      </c>
      <c r="DA36" s="1">
        <f ca="1" t="shared" si="62"/>
        <v>0.7998480896649649</v>
      </c>
      <c r="DB36" s="1">
        <f ca="1" t="shared" si="62"/>
        <v>0.8711250787040443</v>
      </c>
      <c r="DC36" s="1">
        <f ca="1" t="shared" si="62"/>
        <v>0.9399666141662815</v>
      </c>
      <c r="DD36" s="1">
        <f ca="1" t="shared" si="62"/>
        <v>1.0328753481298825</v>
      </c>
      <c r="DE36" s="1">
        <f ca="1" t="shared" si="62"/>
        <v>0.8762497769636017</v>
      </c>
      <c r="DF36" s="1">
        <f ca="1" t="shared" si="62"/>
        <v>1.0063458393478173</v>
      </c>
      <c r="DG36" s="1">
        <f ca="1" t="shared" si="62"/>
        <v>0.9633456869404634</v>
      </c>
      <c r="DH36" s="1">
        <f ca="1" t="shared" si="62"/>
        <v>0.7196574308026925</v>
      </c>
      <c r="DI36" s="1">
        <f ca="1" t="shared" si="45"/>
        <v>0.5180344399277862</v>
      </c>
      <c r="DJ36" s="1">
        <f ca="1" t="shared" si="45"/>
        <v>0.3964162086224283</v>
      </c>
      <c r="DK36" s="1">
        <f ca="1" t="shared" si="45"/>
        <v>0.34582779939131514</v>
      </c>
      <c r="DL36" s="4"/>
      <c r="DM36" s="4"/>
    </row>
    <row r="37" spans="1:117" ht="12.75">
      <c r="A37" s="4">
        <v>0.03</v>
      </c>
      <c r="B37" s="4">
        <v>0.1</v>
      </c>
      <c r="C37" s="9">
        <v>10</v>
      </c>
      <c r="D37" s="4">
        <v>0.5</v>
      </c>
      <c r="E37" s="4">
        <v>100</v>
      </c>
      <c r="F37" s="4">
        <v>0.3</v>
      </c>
      <c r="G37" s="4">
        <f t="shared" si="55"/>
        <v>9.851119396030626</v>
      </c>
      <c r="H37" s="4">
        <f>G37*EXP(A37*B37)+(E37-G37)*EXP((A37-0.5*F37*F37)*B37+F37*AVERAGE(Y9:Y108))</f>
        <v>100.05120282045189</v>
      </c>
      <c r="I37" s="4"/>
      <c r="J37" s="4"/>
      <c r="K37" s="4"/>
      <c r="L37" s="4"/>
      <c r="M37" s="3" t="s">
        <v>1</v>
      </c>
      <c r="N37" s="3">
        <v>29</v>
      </c>
      <c r="O37" s="1">
        <f t="shared" si="4"/>
        <v>0</v>
      </c>
      <c r="P37" s="1">
        <f ca="1" t="shared" si="58"/>
        <v>-0.03559290128058384</v>
      </c>
      <c r="Q37" s="1">
        <f aca="true" ca="1" t="shared" si="63" ref="Q37:AV37">P37+$B$10*NORMSINV(RAND())</f>
        <v>0.005616240196026599</v>
      </c>
      <c r="R37" s="1">
        <f ca="1" t="shared" si="63"/>
        <v>0.09801685507412278</v>
      </c>
      <c r="S37" s="1">
        <f ca="1" t="shared" si="63"/>
        <v>0.22991178751628014</v>
      </c>
      <c r="T37" s="1">
        <f ca="1" t="shared" si="63"/>
        <v>0.07462834152340908</v>
      </c>
      <c r="U37" s="1">
        <f ca="1" t="shared" si="63"/>
        <v>0.11901261667204491</v>
      </c>
      <c r="V37" s="1">
        <f ca="1" t="shared" si="63"/>
        <v>0.02991703208315752</v>
      </c>
      <c r="W37" s="1">
        <f ca="1" t="shared" si="63"/>
        <v>-0.16462801460514476</v>
      </c>
      <c r="X37" s="1">
        <f ca="1" t="shared" si="63"/>
        <v>0.024660147641790475</v>
      </c>
      <c r="Y37" s="1">
        <f ca="1" t="shared" si="63"/>
        <v>-0.0730520731627389</v>
      </c>
      <c r="Z37" s="1">
        <f ca="1" t="shared" si="63"/>
        <v>0.07445831363517585</v>
      </c>
      <c r="AA37" s="1">
        <f ca="1" t="shared" si="63"/>
        <v>0.1010876505090572</v>
      </c>
      <c r="AB37" s="1">
        <f ca="1" t="shared" si="63"/>
        <v>0.14545720776586088</v>
      </c>
      <c r="AC37" s="1">
        <f ca="1" t="shared" si="63"/>
        <v>0.05550781779851424</v>
      </c>
      <c r="AD37" s="1">
        <f ca="1" t="shared" si="63"/>
        <v>0.16230598319287048</v>
      </c>
      <c r="AE37" s="1">
        <f ca="1" t="shared" si="63"/>
        <v>0.21590529560292976</v>
      </c>
      <c r="AF37" s="1">
        <f ca="1" t="shared" si="63"/>
        <v>0.337224680214349</v>
      </c>
      <c r="AG37" s="1">
        <f ca="1" t="shared" si="63"/>
        <v>0.365825375920338</v>
      </c>
      <c r="AH37" s="1">
        <f ca="1" t="shared" si="63"/>
        <v>0.47564690329821235</v>
      </c>
      <c r="AI37" s="1">
        <f ca="1" t="shared" si="63"/>
        <v>0.20065715361308628</v>
      </c>
      <c r="AJ37" s="1">
        <f ca="1" t="shared" si="63"/>
        <v>0.20005801276570484</v>
      </c>
      <c r="AK37" s="1">
        <f ca="1" t="shared" si="63"/>
        <v>0.17485141647333607</v>
      </c>
      <c r="AL37" s="1">
        <f ca="1" t="shared" si="63"/>
        <v>0.257663014227028</v>
      </c>
      <c r="AM37" s="1">
        <f ca="1" t="shared" si="63"/>
        <v>0.1734890922320259</v>
      </c>
      <c r="AN37" s="1">
        <f ca="1" t="shared" si="63"/>
        <v>0.055894783110395016</v>
      </c>
      <c r="AO37" s="1">
        <f ca="1" t="shared" si="63"/>
        <v>0.005034394118951471</v>
      </c>
      <c r="AP37" s="1">
        <f ca="1" t="shared" si="63"/>
        <v>0.05927075226299862</v>
      </c>
      <c r="AQ37" s="1">
        <f ca="1" t="shared" si="63"/>
        <v>0.02307754715184769</v>
      </c>
      <c r="AR37" s="1">
        <f ca="1" t="shared" si="63"/>
        <v>0.1115762000324228</v>
      </c>
      <c r="AS37" s="1">
        <f ca="1" t="shared" si="63"/>
        <v>0.1786741498786807</v>
      </c>
      <c r="AT37" s="1">
        <f ca="1" t="shared" si="63"/>
        <v>0.0714991106051799</v>
      </c>
      <c r="AU37" s="1">
        <f ca="1" t="shared" si="63"/>
        <v>0.14455656329286515</v>
      </c>
      <c r="AV37" s="1">
        <f ca="1" t="shared" si="63"/>
        <v>0.02808567758587044</v>
      </c>
      <c r="AW37" s="1">
        <f aca="true" ca="1" t="shared" si="64" ref="AW37:CB37">AV37+$B$10*NORMSINV(RAND())</f>
        <v>0.01857248570727084</v>
      </c>
      <c r="AX37" s="1">
        <f ca="1" t="shared" si="64"/>
        <v>-0.16076675574507632</v>
      </c>
      <c r="AY37" s="1">
        <f ca="1" t="shared" si="64"/>
        <v>-0.06859305137249537</v>
      </c>
      <c r="AZ37" s="1">
        <f ca="1" t="shared" si="64"/>
        <v>0.042330165952789794</v>
      </c>
      <c r="BA37" s="1">
        <f ca="1" t="shared" si="64"/>
        <v>0.1521690225371691</v>
      </c>
      <c r="BB37" s="1">
        <f ca="1" t="shared" si="64"/>
        <v>0.026718690699216147</v>
      </c>
      <c r="BC37" s="1">
        <f ca="1" t="shared" si="64"/>
        <v>0.002810576808146517</v>
      </c>
      <c r="BD37" s="1">
        <f ca="1" t="shared" si="64"/>
        <v>-0.09665176314067217</v>
      </c>
      <c r="BE37" s="1">
        <f ca="1" t="shared" si="64"/>
        <v>-0.2658245741973356</v>
      </c>
      <c r="BF37" s="1">
        <f ca="1" t="shared" si="64"/>
        <v>-0.24445902104066772</v>
      </c>
      <c r="BG37" s="1">
        <f ca="1" t="shared" si="64"/>
        <v>-0.2187495959386358</v>
      </c>
      <c r="BH37" s="1">
        <f ca="1" t="shared" si="64"/>
        <v>-0.19315534185390612</v>
      </c>
      <c r="BI37" s="1">
        <f ca="1" t="shared" si="64"/>
        <v>-0.26469888509855344</v>
      </c>
      <c r="BJ37" s="1">
        <f ca="1" t="shared" si="64"/>
        <v>-0.2544765880514188</v>
      </c>
      <c r="BK37" s="1">
        <f ca="1" t="shared" si="64"/>
        <v>-0.18491285375230745</v>
      </c>
      <c r="BL37" s="1">
        <f ca="1" t="shared" si="64"/>
        <v>-0.3018377660108611</v>
      </c>
      <c r="BM37" s="1">
        <f ca="1" t="shared" si="64"/>
        <v>-0.19149369390212284</v>
      </c>
      <c r="BN37" s="1">
        <f ca="1" t="shared" si="64"/>
        <v>-0.2910276121279133</v>
      </c>
      <c r="BO37" s="1">
        <f ca="1" t="shared" si="64"/>
        <v>-0.29064969311799366</v>
      </c>
      <c r="BP37" s="1">
        <f ca="1" t="shared" si="64"/>
        <v>-0.2332769721824022</v>
      </c>
      <c r="BQ37" s="1">
        <f ca="1" t="shared" si="64"/>
        <v>-0.1999707620065172</v>
      </c>
      <c r="BR37" s="1">
        <f ca="1" t="shared" si="64"/>
        <v>-0.2552820264519732</v>
      </c>
      <c r="BS37" s="1">
        <f ca="1" t="shared" si="64"/>
        <v>-0.27994210518614915</v>
      </c>
      <c r="BT37" s="1">
        <f ca="1" t="shared" si="64"/>
        <v>-0.21598730815249811</v>
      </c>
      <c r="BU37" s="1">
        <f ca="1" t="shared" si="64"/>
        <v>0.009295841279992667</v>
      </c>
      <c r="BV37" s="1">
        <f ca="1" t="shared" si="64"/>
        <v>0.1975039577984308</v>
      </c>
      <c r="BW37" s="1">
        <f ca="1" t="shared" si="64"/>
        <v>0.14910666870814895</v>
      </c>
      <c r="BX37" s="1">
        <f ca="1" t="shared" si="64"/>
        <v>0.13253730516409715</v>
      </c>
      <c r="BY37" s="1">
        <f ca="1" t="shared" si="64"/>
        <v>0.21148335718638966</v>
      </c>
      <c r="BZ37" s="1">
        <f ca="1" t="shared" si="64"/>
        <v>0.2992796427118634</v>
      </c>
      <c r="CA37" s="1">
        <f ca="1" t="shared" si="64"/>
        <v>0.3795364109243591</v>
      </c>
      <c r="CB37" s="1">
        <f ca="1" t="shared" si="64"/>
        <v>0.5614128845936168</v>
      </c>
      <c r="CC37" s="1">
        <f ca="1" t="shared" si="48"/>
        <v>0.5286665169995572</v>
      </c>
      <c r="CD37" s="1">
        <f aca="true" ca="1" t="shared" si="65" ref="CD37:CR37">CC37+$B$10*NORMSINV(RAND())</f>
        <v>0.6928899722708265</v>
      </c>
      <c r="CE37" s="1">
        <f ca="1" t="shared" si="65"/>
        <v>0.6174788808407218</v>
      </c>
      <c r="CF37" s="1">
        <f ca="1" t="shared" si="65"/>
        <v>0.7215459224202627</v>
      </c>
      <c r="CG37" s="1">
        <f ca="1" t="shared" si="65"/>
        <v>0.6974189897083576</v>
      </c>
      <c r="CH37" s="1">
        <f ca="1" t="shared" si="65"/>
        <v>0.8125233805471197</v>
      </c>
      <c r="CI37" s="1">
        <f ca="1" t="shared" si="65"/>
        <v>0.8102448373573904</v>
      </c>
      <c r="CJ37" s="1">
        <f ca="1" t="shared" si="65"/>
        <v>0.8184374845262921</v>
      </c>
      <c r="CK37" s="1">
        <f ca="1" t="shared" si="65"/>
        <v>0.8207016832770866</v>
      </c>
      <c r="CL37" s="1">
        <f ca="1" t="shared" si="65"/>
        <v>0.7706590263155855</v>
      </c>
      <c r="CM37" s="1">
        <f ca="1" t="shared" si="65"/>
        <v>0.8337919432044074</v>
      </c>
      <c r="CN37" s="1">
        <f ca="1" t="shared" si="65"/>
        <v>0.6933795012771756</v>
      </c>
      <c r="CO37" s="1">
        <f ca="1" t="shared" si="65"/>
        <v>0.9454703381751324</v>
      </c>
      <c r="CP37" s="1">
        <f ca="1" t="shared" si="65"/>
        <v>0.8598292660391449</v>
      </c>
      <c r="CQ37" s="1">
        <f ca="1" t="shared" si="65"/>
        <v>0.9752129631453426</v>
      </c>
      <c r="CR37" s="1">
        <f ca="1" t="shared" si="65"/>
        <v>0.9178594600512345</v>
      </c>
      <c r="CS37" s="1">
        <f ca="1" t="shared" si="29"/>
        <v>0.8682920613685425</v>
      </c>
      <c r="CT37" s="1">
        <f aca="true" ca="1" t="shared" si="66" ref="CT37:DH37">CS37+$B$10*NORMSINV(RAND())</f>
        <v>0.9454758689748564</v>
      </c>
      <c r="CU37" s="1">
        <f ca="1" t="shared" si="66"/>
        <v>1.1457935719557106</v>
      </c>
      <c r="CV37" s="1">
        <f ca="1" t="shared" si="66"/>
        <v>1.0593153648436275</v>
      </c>
      <c r="CW37" s="1">
        <f ca="1" t="shared" si="66"/>
        <v>0.915286089085997</v>
      </c>
      <c r="CX37" s="1">
        <f ca="1" t="shared" si="66"/>
        <v>0.8694748396547061</v>
      </c>
      <c r="CY37" s="1">
        <f ca="1" t="shared" si="66"/>
        <v>0.8138913405631392</v>
      </c>
      <c r="CZ37" s="1">
        <f ca="1" t="shared" si="66"/>
        <v>0.6902287045939126</v>
      </c>
      <c r="DA37" s="1">
        <f ca="1" t="shared" si="66"/>
        <v>0.6778116297811309</v>
      </c>
      <c r="DB37" s="1">
        <f ca="1" t="shared" si="66"/>
        <v>0.8098712204103922</v>
      </c>
      <c r="DC37" s="1">
        <f ca="1" t="shared" si="66"/>
        <v>0.9246487555632301</v>
      </c>
      <c r="DD37" s="1">
        <f ca="1" t="shared" si="66"/>
        <v>1.0217141414346913</v>
      </c>
      <c r="DE37" s="1">
        <f ca="1" t="shared" si="66"/>
        <v>0.9141976181340166</v>
      </c>
      <c r="DF37" s="1">
        <f ca="1" t="shared" si="66"/>
        <v>1.0607568411444386</v>
      </c>
      <c r="DG37" s="1">
        <f ca="1" t="shared" si="66"/>
        <v>1.056593265575671</v>
      </c>
      <c r="DH37" s="1">
        <f ca="1" t="shared" si="66"/>
        <v>1.1451108554581049</v>
      </c>
      <c r="DI37" s="1">
        <f ca="1" t="shared" si="45"/>
        <v>1.225568232297047</v>
      </c>
      <c r="DJ37" s="1">
        <f ca="1" t="shared" si="45"/>
        <v>1.1556574564970765</v>
      </c>
      <c r="DK37" s="1">
        <f ca="1" t="shared" si="45"/>
        <v>1.3257180732705398</v>
      </c>
      <c r="DL37" s="4"/>
      <c r="DM37" s="4"/>
    </row>
    <row r="38" spans="1:117" ht="12.75">
      <c r="A38" s="4">
        <v>0.03</v>
      </c>
      <c r="B38" s="4">
        <v>0.12</v>
      </c>
      <c r="C38" s="9">
        <v>10</v>
      </c>
      <c r="D38" s="4">
        <v>0.5</v>
      </c>
      <c r="E38" s="4">
        <v>100</v>
      </c>
      <c r="F38" s="4">
        <v>0.3</v>
      </c>
      <c r="G38" s="4">
        <f t="shared" si="55"/>
        <v>9.851119396030626</v>
      </c>
      <c r="H38" s="4">
        <f>G38*EXP(A38*B38)+(E38-G38)*EXP((A38-0.5*F38*F38)*B38+F38*AVERAGE(AA9:AA108))</f>
        <v>100.31852439258452</v>
      </c>
      <c r="I38" s="4"/>
      <c r="J38" s="4"/>
      <c r="K38" s="4"/>
      <c r="L38" s="4"/>
      <c r="M38" s="3" t="s">
        <v>1</v>
      </c>
      <c r="N38" s="3">
        <v>30</v>
      </c>
      <c r="O38" s="1">
        <f t="shared" si="4"/>
        <v>0</v>
      </c>
      <c r="P38" s="1">
        <f ca="1" t="shared" si="58"/>
        <v>-0.289477087701772</v>
      </c>
      <c r="Q38" s="1">
        <f aca="true" ca="1" t="shared" si="67" ref="Q38:AV38">P38+$B$10*NORMSINV(RAND())</f>
        <v>-0.30615020986188696</v>
      </c>
      <c r="R38" s="1">
        <f ca="1" t="shared" si="67"/>
        <v>-0.3762339703701652</v>
      </c>
      <c r="S38" s="1">
        <f ca="1" t="shared" si="67"/>
        <v>-0.41610394898416003</v>
      </c>
      <c r="T38" s="1">
        <f ca="1" t="shared" si="67"/>
        <v>-0.27744945717150526</v>
      </c>
      <c r="U38" s="1">
        <f ca="1" t="shared" si="67"/>
        <v>-0.3384303934550706</v>
      </c>
      <c r="V38" s="1">
        <f ca="1" t="shared" si="67"/>
        <v>-0.3688260419124377</v>
      </c>
      <c r="W38" s="1">
        <f ca="1" t="shared" si="67"/>
        <v>-0.42833367653611376</v>
      </c>
      <c r="X38" s="1">
        <f ca="1" t="shared" si="67"/>
        <v>-0.4821223901020371</v>
      </c>
      <c r="Y38" s="1">
        <f ca="1" t="shared" si="67"/>
        <v>-0.49386899303606413</v>
      </c>
      <c r="Z38" s="1">
        <f ca="1" t="shared" si="67"/>
        <v>-0.5378456982060137</v>
      </c>
      <c r="AA38" s="1">
        <f ca="1" t="shared" si="67"/>
        <v>-0.5325727629121311</v>
      </c>
      <c r="AB38" s="1">
        <f ca="1" t="shared" si="67"/>
        <v>-0.4126683106091196</v>
      </c>
      <c r="AC38" s="1">
        <f ca="1" t="shared" si="67"/>
        <v>-0.2814875190786155</v>
      </c>
      <c r="AD38" s="1">
        <f ca="1" t="shared" si="67"/>
        <v>-0.480742644710825</v>
      </c>
      <c r="AE38" s="1">
        <f ca="1" t="shared" si="67"/>
        <v>-0.49096084333626205</v>
      </c>
      <c r="AF38" s="1">
        <f ca="1" t="shared" si="67"/>
        <v>-0.5311480494107048</v>
      </c>
      <c r="AG38" s="1">
        <f ca="1" t="shared" si="67"/>
        <v>-0.5384466777177606</v>
      </c>
      <c r="AH38" s="1">
        <f ca="1" t="shared" si="67"/>
        <v>-0.378871269820668</v>
      </c>
      <c r="AI38" s="1">
        <f ca="1" t="shared" si="67"/>
        <v>-0.3978043900593571</v>
      </c>
      <c r="AJ38" s="1">
        <f ca="1" t="shared" si="67"/>
        <v>-0.4182110107959224</v>
      </c>
      <c r="AK38" s="1">
        <f ca="1" t="shared" si="67"/>
        <v>-0.5565685649375343</v>
      </c>
      <c r="AL38" s="1">
        <f ca="1" t="shared" si="67"/>
        <v>-0.5047606554109019</v>
      </c>
      <c r="AM38" s="1">
        <f ca="1" t="shared" si="67"/>
        <v>-0.4439182742550151</v>
      </c>
      <c r="AN38" s="1">
        <f ca="1" t="shared" si="67"/>
        <v>-0.5787588768440732</v>
      </c>
      <c r="AO38" s="1">
        <f ca="1" t="shared" si="67"/>
        <v>-0.6519466458171589</v>
      </c>
      <c r="AP38" s="1">
        <f ca="1" t="shared" si="67"/>
        <v>-0.6243198886843209</v>
      </c>
      <c r="AQ38" s="1">
        <f ca="1" t="shared" si="67"/>
        <v>-0.6408745147787204</v>
      </c>
      <c r="AR38" s="1">
        <f ca="1" t="shared" si="67"/>
        <v>-0.5771007993412272</v>
      </c>
      <c r="AS38" s="1">
        <f ca="1" t="shared" si="67"/>
        <v>-0.40576608754933996</v>
      </c>
      <c r="AT38" s="1">
        <f ca="1" t="shared" si="67"/>
        <v>-0.4129470418817968</v>
      </c>
      <c r="AU38" s="1">
        <f ca="1" t="shared" si="67"/>
        <v>-0.489905103204342</v>
      </c>
      <c r="AV38" s="1">
        <f ca="1" t="shared" si="67"/>
        <v>-0.48614409759643595</v>
      </c>
      <c r="AW38" s="1">
        <f aca="true" ca="1" t="shared" si="68" ref="AW38:CB38">AV38+$B$10*NORMSINV(RAND())</f>
        <v>-0.3874494760378795</v>
      </c>
      <c r="AX38" s="1">
        <f ca="1" t="shared" si="68"/>
        <v>-0.36891708959258707</v>
      </c>
      <c r="AY38" s="1">
        <f ca="1" t="shared" si="68"/>
        <v>-0.2647393055477206</v>
      </c>
      <c r="AZ38" s="1">
        <f ca="1" t="shared" si="68"/>
        <v>-0.01524690753251276</v>
      </c>
      <c r="BA38" s="1">
        <f ca="1" t="shared" si="68"/>
        <v>0.10826870408434058</v>
      </c>
      <c r="BB38" s="1">
        <f ca="1" t="shared" si="68"/>
        <v>0.2173316769717931</v>
      </c>
      <c r="BC38" s="1">
        <f ca="1" t="shared" si="68"/>
        <v>0.13207452858029967</v>
      </c>
      <c r="BD38" s="1">
        <f ca="1" t="shared" si="68"/>
        <v>0.17223615977412784</v>
      </c>
      <c r="BE38" s="1">
        <f ca="1" t="shared" si="68"/>
        <v>0.3371389966229024</v>
      </c>
      <c r="BF38" s="1">
        <f ca="1" t="shared" si="68"/>
        <v>0.34188733536283333</v>
      </c>
      <c r="BG38" s="1">
        <f ca="1" t="shared" si="68"/>
        <v>0.4640824271056354</v>
      </c>
      <c r="BH38" s="1">
        <f ca="1" t="shared" si="68"/>
        <v>0.36428979222030483</v>
      </c>
      <c r="BI38" s="1">
        <f ca="1" t="shared" si="68"/>
        <v>0.2783632229227641</v>
      </c>
      <c r="BJ38" s="1">
        <f ca="1" t="shared" si="68"/>
        <v>0.31974311007012324</v>
      </c>
      <c r="BK38" s="1">
        <f ca="1" t="shared" si="68"/>
        <v>0.28653061310491157</v>
      </c>
      <c r="BL38" s="1">
        <f ca="1" t="shared" si="68"/>
        <v>0.3537196913192872</v>
      </c>
      <c r="BM38" s="1">
        <f ca="1" t="shared" si="68"/>
        <v>0.3521006906173155</v>
      </c>
      <c r="BN38" s="1">
        <f ca="1" t="shared" si="68"/>
        <v>0.5063121315033481</v>
      </c>
      <c r="BO38" s="1">
        <f ca="1" t="shared" si="68"/>
        <v>0.35190773371627393</v>
      </c>
      <c r="BP38" s="1">
        <f ca="1" t="shared" si="68"/>
        <v>0.3446431647638984</v>
      </c>
      <c r="BQ38" s="1">
        <f ca="1" t="shared" si="68"/>
        <v>0.39674248437621357</v>
      </c>
      <c r="BR38" s="1">
        <f ca="1" t="shared" si="68"/>
        <v>0.5774836106186054</v>
      </c>
      <c r="BS38" s="1">
        <f ca="1" t="shared" si="68"/>
        <v>0.608218933839259</v>
      </c>
      <c r="BT38" s="1">
        <f ca="1" t="shared" si="68"/>
        <v>0.6387415254972566</v>
      </c>
      <c r="BU38" s="1">
        <f ca="1" t="shared" si="68"/>
        <v>0.6527333277061858</v>
      </c>
      <c r="BV38" s="1">
        <f ca="1" t="shared" si="68"/>
        <v>0.8172324209858643</v>
      </c>
      <c r="BW38" s="1">
        <f ca="1" t="shared" si="68"/>
        <v>0.8580601012882658</v>
      </c>
      <c r="BX38" s="1">
        <f ca="1" t="shared" si="68"/>
        <v>0.797525312225922</v>
      </c>
      <c r="BY38" s="1">
        <f ca="1" t="shared" si="68"/>
        <v>0.8225487397906278</v>
      </c>
      <c r="BZ38" s="1">
        <f ca="1" t="shared" si="68"/>
        <v>0.6636801744374652</v>
      </c>
      <c r="CA38" s="1">
        <f ca="1" t="shared" si="68"/>
        <v>0.6256078734320537</v>
      </c>
      <c r="CB38" s="1">
        <f ca="1" t="shared" si="68"/>
        <v>0.5430068192328301</v>
      </c>
      <c r="CC38" s="1">
        <f ca="1" t="shared" si="48"/>
        <v>0.5380498326725062</v>
      </c>
      <c r="CD38" s="1">
        <f aca="true" ca="1" t="shared" si="69" ref="CD38:CR38">CC38+$B$10*NORMSINV(RAND())</f>
        <v>0.6623770931304218</v>
      </c>
      <c r="CE38" s="1">
        <f ca="1" t="shared" si="69"/>
        <v>0.6641896708818199</v>
      </c>
      <c r="CF38" s="1">
        <f ca="1" t="shared" si="69"/>
        <v>0.6104705618291746</v>
      </c>
      <c r="CG38" s="1">
        <f ca="1" t="shared" si="69"/>
        <v>0.7510040057800212</v>
      </c>
      <c r="CH38" s="1">
        <f ca="1" t="shared" si="69"/>
        <v>0.6496365551983634</v>
      </c>
      <c r="CI38" s="1">
        <f ca="1" t="shared" si="69"/>
        <v>0.5742275883944264</v>
      </c>
      <c r="CJ38" s="1">
        <f ca="1" t="shared" si="69"/>
        <v>0.7046484579989997</v>
      </c>
      <c r="CK38" s="1">
        <f ca="1" t="shared" si="69"/>
        <v>0.6519552292820472</v>
      </c>
      <c r="CL38" s="1">
        <f ca="1" t="shared" si="69"/>
        <v>0.673724851553679</v>
      </c>
      <c r="CM38" s="1">
        <f ca="1" t="shared" si="69"/>
        <v>0.6310532101306402</v>
      </c>
      <c r="CN38" s="1">
        <f ca="1" t="shared" si="69"/>
        <v>0.6705484685955111</v>
      </c>
      <c r="CO38" s="1">
        <f ca="1" t="shared" si="69"/>
        <v>0.6478922600157485</v>
      </c>
      <c r="CP38" s="1">
        <f ca="1" t="shared" si="69"/>
        <v>0.7917211568194301</v>
      </c>
      <c r="CQ38" s="1">
        <f ca="1" t="shared" si="69"/>
        <v>0.8319879784486123</v>
      </c>
      <c r="CR38" s="1">
        <f ca="1" t="shared" si="69"/>
        <v>0.9069131184204497</v>
      </c>
      <c r="CS38" s="1">
        <f ca="1" t="shared" si="29"/>
        <v>0.7650003709277426</v>
      </c>
      <c r="CT38" s="1">
        <f aca="true" ca="1" t="shared" si="70" ref="CT38:DH38">CS38+$B$10*NORMSINV(RAND())</f>
        <v>0.7619140120727101</v>
      </c>
      <c r="CU38" s="1">
        <f ca="1" t="shared" si="70"/>
        <v>0.7705156752729896</v>
      </c>
      <c r="CV38" s="1">
        <f ca="1" t="shared" si="70"/>
        <v>0.7714050354219749</v>
      </c>
      <c r="CW38" s="1">
        <f ca="1" t="shared" si="70"/>
        <v>0.8050162642033429</v>
      </c>
      <c r="CX38" s="1">
        <f ca="1" t="shared" si="70"/>
        <v>0.8332475168882466</v>
      </c>
      <c r="CY38" s="1">
        <f ca="1" t="shared" si="70"/>
        <v>0.8638530601990297</v>
      </c>
      <c r="CZ38" s="1">
        <f ca="1" t="shared" si="70"/>
        <v>0.8506983346522542</v>
      </c>
      <c r="DA38" s="1">
        <f ca="1" t="shared" si="70"/>
        <v>0.922220348855318</v>
      </c>
      <c r="DB38" s="1">
        <f ca="1" t="shared" si="70"/>
        <v>0.8490373965950716</v>
      </c>
      <c r="DC38" s="1">
        <f ca="1" t="shared" si="70"/>
        <v>0.7376370442892743</v>
      </c>
      <c r="DD38" s="1">
        <f ca="1" t="shared" si="70"/>
        <v>0.6987574158359202</v>
      </c>
      <c r="DE38" s="1">
        <f ca="1" t="shared" si="70"/>
        <v>0.7498378917176765</v>
      </c>
      <c r="DF38" s="1">
        <f ca="1" t="shared" si="70"/>
        <v>0.9849399185874674</v>
      </c>
      <c r="DG38" s="1">
        <f ca="1" t="shared" si="70"/>
        <v>0.9656669231150556</v>
      </c>
      <c r="DH38" s="1">
        <f ca="1" t="shared" si="70"/>
        <v>0.9726167272343875</v>
      </c>
      <c r="DI38" s="1">
        <f ca="1" t="shared" si="45"/>
        <v>1.0636883341021992</v>
      </c>
      <c r="DJ38" s="1">
        <f ca="1" t="shared" si="45"/>
        <v>1.1701014994266647</v>
      </c>
      <c r="DK38" s="1">
        <f ca="1" t="shared" si="45"/>
        <v>1.0997601462546311</v>
      </c>
      <c r="DL38" s="4"/>
      <c r="DM38" s="4"/>
    </row>
    <row r="39" spans="1:117" ht="12.75">
      <c r="A39" s="4">
        <v>0.03</v>
      </c>
      <c r="B39" s="4">
        <v>0.14</v>
      </c>
      <c r="C39" s="9">
        <v>10</v>
      </c>
      <c r="D39" s="4">
        <v>0.5</v>
      </c>
      <c r="E39" s="4">
        <v>100</v>
      </c>
      <c r="F39" s="4">
        <v>0.3</v>
      </c>
      <c r="G39" s="4">
        <f t="shared" si="55"/>
        <v>9.851119396030626</v>
      </c>
      <c r="H39" s="4">
        <f>G39*EXP(A39*B39)+(E39-G39)*EXP((A39-0.5*F39*F39)*B39+F39*AVERAGE(AC9:AC108))</f>
        <v>100.53784041926667</v>
      </c>
      <c r="I39" s="4"/>
      <c r="J39" s="4"/>
      <c r="K39" s="4"/>
      <c r="L39" s="4"/>
      <c r="M39" s="3" t="s">
        <v>1</v>
      </c>
      <c r="N39" s="3">
        <v>31</v>
      </c>
      <c r="O39" s="1">
        <f t="shared" si="4"/>
        <v>0</v>
      </c>
      <c r="P39" s="1">
        <f ca="1" t="shared" si="58"/>
        <v>-0.064230489210152</v>
      </c>
      <c r="Q39" s="1">
        <f aca="true" ca="1" t="shared" si="71" ref="Q39:AV39">P39+$B$10*NORMSINV(RAND())</f>
        <v>-0.14642803034597052</v>
      </c>
      <c r="R39" s="1">
        <f ca="1" t="shared" si="71"/>
        <v>-0.12229128315050843</v>
      </c>
      <c r="S39" s="1">
        <f ca="1" t="shared" si="71"/>
        <v>-0.12352358922173562</v>
      </c>
      <c r="T39" s="1">
        <f ca="1" t="shared" si="71"/>
        <v>-0.06739057264389942</v>
      </c>
      <c r="U39" s="1">
        <f ca="1" t="shared" si="71"/>
        <v>-0.05607278776127655</v>
      </c>
      <c r="V39" s="1">
        <f ca="1" t="shared" si="71"/>
        <v>0.02806654106135404</v>
      </c>
      <c r="W39" s="1">
        <f ca="1" t="shared" si="71"/>
        <v>0.015422226902250785</v>
      </c>
      <c r="X39" s="1">
        <f ca="1" t="shared" si="71"/>
        <v>-0.07709104604416782</v>
      </c>
      <c r="Y39" s="1">
        <f ca="1" t="shared" si="71"/>
        <v>-0.18426234811053638</v>
      </c>
      <c r="Z39" s="1">
        <f ca="1" t="shared" si="71"/>
        <v>-0.2873168547747269</v>
      </c>
      <c r="AA39" s="1">
        <f ca="1" t="shared" si="71"/>
        <v>-0.19830902157369268</v>
      </c>
      <c r="AB39" s="1">
        <f ca="1" t="shared" si="71"/>
        <v>-0.22154844775172922</v>
      </c>
      <c r="AC39" s="1">
        <f ca="1" t="shared" si="71"/>
        <v>-0.32307040191048975</v>
      </c>
      <c r="AD39" s="1">
        <f ca="1" t="shared" si="71"/>
        <v>-0.3439613892001818</v>
      </c>
      <c r="AE39" s="1">
        <f ca="1" t="shared" si="71"/>
        <v>-0.41334176461179545</v>
      </c>
      <c r="AF39" s="1">
        <f ca="1" t="shared" si="71"/>
        <v>-0.5232167625257184</v>
      </c>
      <c r="AG39" s="1">
        <f ca="1" t="shared" si="71"/>
        <v>-0.4878917375662577</v>
      </c>
      <c r="AH39" s="1">
        <f ca="1" t="shared" si="71"/>
        <v>-0.5127135453516992</v>
      </c>
      <c r="AI39" s="1">
        <f ca="1" t="shared" si="71"/>
        <v>-0.5087157052620569</v>
      </c>
      <c r="AJ39" s="1">
        <f ca="1" t="shared" si="71"/>
        <v>-0.47164402188977284</v>
      </c>
      <c r="AK39" s="1">
        <f ca="1" t="shared" si="71"/>
        <v>-0.517877372891349</v>
      </c>
      <c r="AL39" s="1">
        <f ca="1" t="shared" si="71"/>
        <v>-0.5399133718186937</v>
      </c>
      <c r="AM39" s="1">
        <f ca="1" t="shared" si="71"/>
        <v>-0.4929897190893051</v>
      </c>
      <c r="AN39" s="1">
        <f ca="1" t="shared" si="71"/>
        <v>-0.5396870277170688</v>
      </c>
      <c r="AO39" s="1">
        <f ca="1" t="shared" si="71"/>
        <v>-0.7056645494003331</v>
      </c>
      <c r="AP39" s="1">
        <f ca="1" t="shared" si="71"/>
        <v>-0.6899093023733536</v>
      </c>
      <c r="AQ39" s="1">
        <f ca="1" t="shared" si="71"/>
        <v>-0.7405946765310832</v>
      </c>
      <c r="AR39" s="1">
        <f ca="1" t="shared" si="71"/>
        <v>-0.6922859904968793</v>
      </c>
      <c r="AS39" s="1">
        <f ca="1" t="shared" si="71"/>
        <v>-0.9627631252980244</v>
      </c>
      <c r="AT39" s="1">
        <f ca="1" t="shared" si="71"/>
        <v>-1.016985316420578</v>
      </c>
      <c r="AU39" s="1">
        <f ca="1" t="shared" si="71"/>
        <v>-1.1247320607815035</v>
      </c>
      <c r="AV39" s="1">
        <f ca="1" t="shared" si="71"/>
        <v>-1.1665571224331894</v>
      </c>
      <c r="AW39" s="1">
        <f aca="true" ca="1" t="shared" si="72" ref="AW39:BZ39">AV39+$B$10*NORMSINV(RAND())</f>
        <v>-1.1882729182001537</v>
      </c>
      <c r="AX39" s="1">
        <f ca="1" t="shared" si="72"/>
        <v>-0.9865681897013551</v>
      </c>
      <c r="AY39" s="1">
        <f ca="1" t="shared" si="72"/>
        <v>-1.0398345247454759</v>
      </c>
      <c r="AZ39" s="1">
        <f ca="1" t="shared" si="72"/>
        <v>-1.1568019815162478</v>
      </c>
      <c r="BA39" s="1">
        <f ca="1" t="shared" si="72"/>
        <v>-1.0887571643967762</v>
      </c>
      <c r="BB39" s="1">
        <f ca="1" t="shared" si="72"/>
        <v>-0.9718869463519433</v>
      </c>
      <c r="BC39" s="1">
        <f ca="1" t="shared" si="72"/>
        <v>-1.0429976168751516</v>
      </c>
      <c r="BD39" s="1">
        <f ca="1" t="shared" si="72"/>
        <v>-0.9329988000419467</v>
      </c>
      <c r="BE39" s="1">
        <f ca="1" t="shared" si="72"/>
        <v>-0.810403324684596</v>
      </c>
      <c r="BF39" s="1">
        <f ca="1" t="shared" si="72"/>
        <v>-0.67103779959971</v>
      </c>
      <c r="BG39" s="1">
        <f ca="1" t="shared" si="72"/>
        <v>-0.710502882659823</v>
      </c>
      <c r="BH39" s="1">
        <f ca="1" t="shared" si="72"/>
        <v>-0.8171309619575062</v>
      </c>
      <c r="BI39" s="1">
        <f ca="1" t="shared" si="72"/>
        <v>-0.8746360707343734</v>
      </c>
      <c r="BJ39" s="1">
        <f ca="1" t="shared" si="72"/>
        <v>-0.8803135674592811</v>
      </c>
      <c r="BK39" s="1">
        <f ca="1" t="shared" si="72"/>
        <v>-0.8205308102741763</v>
      </c>
      <c r="BL39" s="1">
        <f ca="1" t="shared" si="72"/>
        <v>-0.7815304302792576</v>
      </c>
      <c r="BM39" s="1">
        <f ca="1" t="shared" si="72"/>
        <v>-0.8866220835940284</v>
      </c>
      <c r="BN39" s="1">
        <f ca="1" t="shared" si="72"/>
        <v>-1.0249083746058718</v>
      </c>
      <c r="BO39" s="1">
        <f ca="1" t="shared" si="72"/>
        <v>-1.0116447913611657</v>
      </c>
      <c r="BP39" s="1">
        <f ca="1" t="shared" si="72"/>
        <v>-0.9396545902640656</v>
      </c>
      <c r="BQ39" s="1">
        <f ca="1" t="shared" si="72"/>
        <v>-0.840636257755694</v>
      </c>
      <c r="BR39" s="1">
        <f ca="1" t="shared" si="72"/>
        <v>-0.9028301386255829</v>
      </c>
      <c r="BS39" s="1">
        <f ca="1" t="shared" si="72"/>
        <v>-0.7583940651799872</v>
      </c>
      <c r="BT39" s="1">
        <f ca="1" t="shared" si="72"/>
        <v>-0.8198889620043895</v>
      </c>
      <c r="BU39" s="1">
        <f ca="1" t="shared" si="72"/>
        <v>-0.8098817371200414</v>
      </c>
      <c r="BV39" s="1">
        <f ca="1" t="shared" si="72"/>
        <v>-0.9896093316957177</v>
      </c>
      <c r="BW39" s="1">
        <f ca="1" t="shared" si="72"/>
        <v>-0.9143794939450145</v>
      </c>
      <c r="BX39" s="1">
        <f ca="1" t="shared" si="72"/>
        <v>-0.7252395320075062</v>
      </c>
      <c r="BY39" s="1">
        <f ca="1" t="shared" si="72"/>
        <v>-0.7129179057069163</v>
      </c>
      <c r="BZ39" s="1">
        <f ca="1" t="shared" si="72"/>
        <v>-0.7740502182604803</v>
      </c>
      <c r="CA39" s="1">
        <f aca="true" ca="1" t="shared" si="73" ref="CA39:CA46">BZ39+$B$10*NORMSINV(RAND())</f>
        <v>-0.6740284845825069</v>
      </c>
      <c r="CB39" s="1">
        <f aca="true" ca="1" t="shared" si="74" ref="CB39:CQ54">CA39+$B$10*NORMSINV(RAND())</f>
        <v>-0.6284121561539465</v>
      </c>
      <c r="CC39" s="1">
        <f ca="1" t="shared" si="48"/>
        <v>-0.7103269884144985</v>
      </c>
      <c r="CD39" s="1">
        <f aca="true" ca="1" t="shared" si="75" ref="CD39:CR39">CC39+$B$10*NORMSINV(RAND())</f>
        <v>-0.6617679324777481</v>
      </c>
      <c r="CE39" s="1">
        <f ca="1" t="shared" si="75"/>
        <v>-0.5760055251823397</v>
      </c>
      <c r="CF39" s="1">
        <f ca="1" t="shared" si="75"/>
        <v>-0.6317403945684318</v>
      </c>
      <c r="CG39" s="1">
        <f ca="1" t="shared" si="75"/>
        <v>-0.6172962390463904</v>
      </c>
      <c r="CH39" s="1">
        <f ca="1" t="shared" si="75"/>
        <v>-0.6733944859842295</v>
      </c>
      <c r="CI39" s="1">
        <f ca="1" t="shared" si="75"/>
        <v>-0.761995420077176</v>
      </c>
      <c r="CJ39" s="1">
        <f ca="1" t="shared" si="75"/>
        <v>-0.6752680457036416</v>
      </c>
      <c r="CK39" s="1">
        <f ca="1" t="shared" si="75"/>
        <v>-0.7827123924153165</v>
      </c>
      <c r="CL39" s="1">
        <f ca="1" t="shared" si="75"/>
        <v>-0.8572667991072656</v>
      </c>
      <c r="CM39" s="1">
        <f ca="1" t="shared" si="75"/>
        <v>-0.8887302221263237</v>
      </c>
      <c r="CN39" s="1">
        <f ca="1" t="shared" si="75"/>
        <v>-0.8348168074913939</v>
      </c>
      <c r="CO39" s="1">
        <f ca="1" t="shared" si="75"/>
        <v>-0.7909251026266293</v>
      </c>
      <c r="CP39" s="1">
        <f ca="1" t="shared" si="75"/>
        <v>-0.701004156732814</v>
      </c>
      <c r="CQ39" s="1">
        <f ca="1" t="shared" si="75"/>
        <v>-0.6431787638144529</v>
      </c>
      <c r="CR39" s="1">
        <f ca="1" t="shared" si="75"/>
        <v>-0.6449353206373787</v>
      </c>
      <c r="CS39" s="1">
        <f ca="1" t="shared" si="29"/>
        <v>-0.6764016390387187</v>
      </c>
      <c r="CT39" s="1">
        <f aca="true" ca="1" t="shared" si="76" ref="CT39:DH39">CS39+$B$10*NORMSINV(RAND())</f>
        <v>-0.7094204842394992</v>
      </c>
      <c r="CU39" s="1">
        <f ca="1" t="shared" si="76"/>
        <v>-0.8444127845705292</v>
      </c>
      <c r="CV39" s="1">
        <f ca="1" t="shared" si="76"/>
        <v>-0.6221092187330743</v>
      </c>
      <c r="CW39" s="1">
        <f ca="1" t="shared" si="76"/>
        <v>-0.7286149911928401</v>
      </c>
      <c r="CX39" s="1">
        <f ca="1" t="shared" si="76"/>
        <v>-0.7080167891122984</v>
      </c>
      <c r="CY39" s="1">
        <f ca="1" t="shared" si="76"/>
        <v>-0.8878516708776194</v>
      </c>
      <c r="CZ39" s="1">
        <f ca="1" t="shared" si="76"/>
        <v>-0.9790831707734582</v>
      </c>
      <c r="DA39" s="1">
        <f ca="1" t="shared" si="76"/>
        <v>-1.093754654970894</v>
      </c>
      <c r="DB39" s="1">
        <f ca="1" t="shared" si="76"/>
        <v>-1.1921942315576648</v>
      </c>
      <c r="DC39" s="1">
        <f ca="1" t="shared" si="76"/>
        <v>-1.2826919478584544</v>
      </c>
      <c r="DD39" s="1">
        <f ca="1" t="shared" si="76"/>
        <v>-1.4001068834086277</v>
      </c>
      <c r="DE39" s="1">
        <f ca="1" t="shared" si="76"/>
        <v>-1.4832527841454053</v>
      </c>
      <c r="DF39" s="1">
        <f ca="1" t="shared" si="76"/>
        <v>-1.4847091973880522</v>
      </c>
      <c r="DG39" s="1">
        <f ca="1" t="shared" si="76"/>
        <v>-1.3266958621836524</v>
      </c>
      <c r="DH39" s="1">
        <f ca="1" t="shared" si="76"/>
        <v>-1.2393036102722736</v>
      </c>
      <c r="DI39" s="1">
        <f ca="1" t="shared" si="45"/>
        <v>-1.4495471333691798</v>
      </c>
      <c r="DJ39" s="1">
        <f ca="1" t="shared" si="45"/>
        <v>-1.5103984411996152</v>
      </c>
      <c r="DK39" s="1">
        <f ca="1" t="shared" si="45"/>
        <v>-1.4281488118146146</v>
      </c>
      <c r="DL39" s="4"/>
      <c r="DM39" s="4"/>
    </row>
    <row r="40" spans="1:117" ht="12.75">
      <c r="A40" s="4">
        <v>0.03</v>
      </c>
      <c r="B40" s="4">
        <v>0.16</v>
      </c>
      <c r="C40" s="9">
        <v>10</v>
      </c>
      <c r="D40" s="4">
        <v>0.5</v>
      </c>
      <c r="E40" s="4">
        <v>100</v>
      </c>
      <c r="F40" s="4">
        <v>0.3</v>
      </c>
      <c r="G40" s="4">
        <f t="shared" si="55"/>
        <v>9.851119396030626</v>
      </c>
      <c r="H40" s="4">
        <f>G40*EXP(A40*B40)+(E40-G40)*EXP((A40-0.5*F40*F40)*B40+F40*AVERAGE(AE9:AE108))</f>
        <v>100.12880592727245</v>
      </c>
      <c r="I40" s="4"/>
      <c r="J40" s="4"/>
      <c r="K40" s="4"/>
      <c r="L40" s="4"/>
      <c r="M40" s="3" t="s">
        <v>1</v>
      </c>
      <c r="N40" s="3">
        <v>32</v>
      </c>
      <c r="O40" s="1">
        <f t="shared" si="4"/>
        <v>0</v>
      </c>
      <c r="P40" s="1">
        <f ca="1" t="shared" si="58"/>
        <v>0.07964221828397443</v>
      </c>
      <c r="Q40" s="1">
        <f aca="true" ca="1" t="shared" si="77" ref="Q40:Q71">P40+$B$10*NORMSINV(RAND())</f>
        <v>0.0398992743141733</v>
      </c>
      <c r="R40" s="1">
        <f aca="true" ca="1" t="shared" si="78" ref="R40:R46">Q40+$B$10*NORMSINV(RAND())</f>
        <v>0.0006985298000726919</v>
      </c>
      <c r="S40" s="1">
        <f aca="true" ca="1" t="shared" si="79" ref="S40:S46">R40+$B$10*NORMSINV(RAND())</f>
        <v>0.10160047467342385</v>
      </c>
      <c r="T40" s="1">
        <f aca="true" ca="1" t="shared" si="80" ref="T40:T46">S40+$B$10*NORMSINV(RAND())</f>
        <v>-0.010616660188076624</v>
      </c>
      <c r="U40" s="1">
        <f aca="true" ca="1" t="shared" si="81" ref="U40:U46">T40+$B$10*NORMSINV(RAND())</f>
        <v>0.004502841699526541</v>
      </c>
      <c r="V40" s="1">
        <f aca="true" ca="1" t="shared" si="82" ref="V40:V46">U40+$B$10*NORMSINV(RAND())</f>
        <v>0.08664773338881294</v>
      </c>
      <c r="W40" s="1">
        <f aca="true" ca="1" t="shared" si="83" ref="W40:W46">V40+$B$10*NORMSINV(RAND())</f>
        <v>0.12118191035316692</v>
      </c>
      <c r="X40" s="1">
        <f aca="true" ca="1" t="shared" si="84" ref="X40:X46">W40+$B$10*NORMSINV(RAND())</f>
        <v>-0.03498105913982444</v>
      </c>
      <c r="Y40" s="1">
        <f aca="true" ca="1" t="shared" si="85" ref="Y40:Y46">X40+$B$10*NORMSINV(RAND())</f>
        <v>0.0645535936520748</v>
      </c>
      <c r="Z40" s="1">
        <f aca="true" ca="1" t="shared" si="86" ref="Z40:Z46">Y40+$B$10*NORMSINV(RAND())</f>
        <v>0.2635284176326781</v>
      </c>
      <c r="AA40" s="1">
        <f aca="true" ca="1" t="shared" si="87" ref="AA40:AA46">Z40+$B$10*NORMSINV(RAND())</f>
        <v>0.3641016169285751</v>
      </c>
      <c r="AB40" s="1">
        <f aca="true" ca="1" t="shared" si="88" ref="AB40:AB46">AA40+$B$10*NORMSINV(RAND())</f>
        <v>0.11609080952666462</v>
      </c>
      <c r="AC40" s="1">
        <f aca="true" ca="1" t="shared" si="89" ref="AC40:AC46">AB40+$B$10*NORMSINV(RAND())</f>
        <v>0.12626945965409106</v>
      </c>
      <c r="AD40" s="1">
        <f aca="true" ca="1" t="shared" si="90" ref="AD40:AD46">AC40+$B$10*NORMSINV(RAND())</f>
        <v>0.21216843134270763</v>
      </c>
      <c r="AE40" s="1">
        <f aca="true" ca="1" t="shared" si="91" ref="AE40:AE46">AD40+$B$10*NORMSINV(RAND())</f>
        <v>0.033689533663818216</v>
      </c>
      <c r="AF40" s="1">
        <f aca="true" ca="1" t="shared" si="92" ref="AF40:AF46">AE40+$B$10*NORMSINV(RAND())</f>
        <v>0.1312892189134996</v>
      </c>
      <c r="AG40" s="1">
        <f aca="true" ca="1" t="shared" si="93" ref="AG40:AG74">AF40+$B$10*NORMSINV(RAND())</f>
        <v>0.32355085215578205</v>
      </c>
      <c r="AH40" s="1">
        <f aca="true" ca="1" t="shared" si="94" ref="AH40:AH46">AG40+$B$10*NORMSINV(RAND())</f>
        <v>0.313002232772289</v>
      </c>
      <c r="AI40" s="1">
        <f aca="true" ca="1" t="shared" si="95" ref="AI40:AI46">AH40+$B$10*NORMSINV(RAND())</f>
        <v>0.143379009217411</v>
      </c>
      <c r="AJ40" s="1">
        <f aca="true" ca="1" t="shared" si="96" ref="AJ40:AJ46">AI40+$B$10*NORMSINV(RAND())</f>
        <v>0.06563261269873474</v>
      </c>
      <c r="AK40" s="1">
        <f aca="true" ca="1" t="shared" si="97" ref="AK40:AK46">AJ40+$B$10*NORMSINV(RAND())</f>
        <v>0.2673386509912643</v>
      </c>
      <c r="AL40" s="1">
        <f aca="true" ca="1" t="shared" si="98" ref="AL40:AL46">AK40+$B$10*NORMSINV(RAND())</f>
        <v>0.33034087300183823</v>
      </c>
      <c r="AM40" s="1">
        <f aca="true" ca="1" t="shared" si="99" ref="AM40:AM46">AL40+$B$10*NORMSINV(RAND())</f>
        <v>0.2576972580230299</v>
      </c>
      <c r="AN40" s="1">
        <f aca="true" ca="1" t="shared" si="100" ref="AN40:AN46">AM40+$B$10*NORMSINV(RAND())</f>
        <v>0.35554665468943614</v>
      </c>
      <c r="AO40" s="1">
        <f aca="true" ca="1" t="shared" si="101" ref="AO40:AO46">AN40+$B$10*NORMSINV(RAND())</f>
        <v>0.25169980041414647</v>
      </c>
      <c r="AP40" s="1">
        <f aca="true" ca="1" t="shared" si="102" ref="AP40:AP46">AO40+$B$10*NORMSINV(RAND())</f>
        <v>0.13516293166955698</v>
      </c>
      <c r="AQ40" s="1">
        <f aca="true" ca="1" t="shared" si="103" ref="AQ40:AQ46">AP40+$B$10*NORMSINV(RAND())</f>
        <v>0.173977577015453</v>
      </c>
      <c r="AR40" s="1">
        <f aca="true" ca="1" t="shared" si="104" ref="AR40:AR46">AQ40+$B$10*NORMSINV(RAND())</f>
        <v>0.25888589158159026</v>
      </c>
      <c r="AS40" s="1">
        <f aca="true" ca="1" t="shared" si="105" ref="AS40:AS46">AR40+$B$10*NORMSINV(RAND())</f>
        <v>0.20493440084799192</v>
      </c>
      <c r="AT40" s="1">
        <f aca="true" ca="1" t="shared" si="106" ref="AT40:AT46">AS40+$B$10*NORMSINV(RAND())</f>
        <v>0.3378288501241239</v>
      </c>
      <c r="AU40" s="1">
        <f aca="true" ca="1" t="shared" si="107" ref="AU40:AU46">AT40+$B$10*NORMSINV(RAND())</f>
        <v>0.33953470169723227</v>
      </c>
      <c r="AV40" s="1">
        <f aca="true" ca="1" t="shared" si="108" ref="AV40:AV46">AU40+$B$10*NORMSINV(RAND())</f>
        <v>0.3988825883049332</v>
      </c>
      <c r="AW40" s="1">
        <f aca="true" ca="1" t="shared" si="109" ref="AW40:AW74">AV40+$B$10*NORMSINV(RAND())</f>
        <v>0.38754166710397</v>
      </c>
      <c r="AX40" s="1">
        <f aca="true" ca="1" t="shared" si="110" ref="AX40:AX46">AW40+$B$10*NORMSINV(RAND())</f>
        <v>0.2452290169150441</v>
      </c>
      <c r="AY40" s="1">
        <f aca="true" ca="1" t="shared" si="111" ref="AY40:AY46">AX40+$B$10*NORMSINV(RAND())</f>
        <v>0.1720654993051171</v>
      </c>
      <c r="AZ40" s="1">
        <f aca="true" ca="1" t="shared" si="112" ref="AZ40:AZ46">AY40+$B$10*NORMSINV(RAND())</f>
        <v>0.228822532413623</v>
      </c>
      <c r="BA40" s="1">
        <f aca="true" ca="1" t="shared" si="113" ref="BA40:BA46">AZ40+$B$10*NORMSINV(RAND())</f>
        <v>0.09556111805494524</v>
      </c>
      <c r="BB40" s="1">
        <f aca="true" ca="1" t="shared" si="114" ref="BB40:BB46">BA40+$B$10*NORMSINV(RAND())</f>
        <v>0.07617227339659682</v>
      </c>
      <c r="BC40" s="1">
        <f aca="true" ca="1" t="shared" si="115" ref="BC40:BC46">BB40+$B$10*NORMSINV(RAND())</f>
        <v>0.3573707751163412</v>
      </c>
      <c r="BD40" s="1">
        <f aca="true" ca="1" t="shared" si="116" ref="BD40:BD46">BC40+$B$10*NORMSINV(RAND())</f>
        <v>0.38150658361667406</v>
      </c>
      <c r="BE40" s="1">
        <f aca="true" ca="1" t="shared" si="117" ref="BE40:BE46">BD40+$B$10*NORMSINV(RAND())</f>
        <v>0.4193641158174325</v>
      </c>
      <c r="BF40" s="1">
        <f aca="true" ca="1" t="shared" si="118" ref="BF40:BF46">BE40+$B$10*NORMSINV(RAND())</f>
        <v>0.30390995627961437</v>
      </c>
      <c r="BG40" s="1">
        <f aca="true" ca="1" t="shared" si="119" ref="BG40:BG46">BF40+$B$10*NORMSINV(RAND())</f>
        <v>0.29615398187784425</v>
      </c>
      <c r="BH40" s="1">
        <f aca="true" ca="1" t="shared" si="120" ref="BH40:BH46">BG40+$B$10*NORMSINV(RAND())</f>
        <v>0.3350666291097255</v>
      </c>
      <c r="BI40" s="1">
        <f aca="true" ca="1" t="shared" si="121" ref="BI40:BI46">BH40+$B$10*NORMSINV(RAND())</f>
        <v>0.351730272973758</v>
      </c>
      <c r="BJ40" s="1">
        <f aca="true" ca="1" t="shared" si="122" ref="BJ40:BJ46">BI40+$B$10*NORMSINV(RAND())</f>
        <v>0.19589886810317717</v>
      </c>
      <c r="BK40" s="1">
        <f aca="true" ca="1" t="shared" si="123" ref="BK40:BK46">BJ40+$B$10*NORMSINV(RAND())</f>
        <v>0.38451077844211423</v>
      </c>
      <c r="BL40" s="1">
        <f aca="true" ca="1" t="shared" si="124" ref="BL40:BL46">BK40+$B$10*NORMSINV(RAND())</f>
        <v>0.23529382161594734</v>
      </c>
      <c r="BM40" s="1">
        <f aca="true" ca="1" t="shared" si="125" ref="BM40:BM74">BL40+$B$10*NORMSINV(RAND())</f>
        <v>0.30583713556961256</v>
      </c>
      <c r="BN40" s="1">
        <f aca="true" ca="1" t="shared" si="126" ref="BN40:BN46">BM40+$B$10*NORMSINV(RAND())</f>
        <v>0.23871924581092002</v>
      </c>
      <c r="BO40" s="1">
        <f aca="true" ca="1" t="shared" si="127" ref="BO40:BO46">BN40+$B$10*NORMSINV(RAND())</f>
        <v>0.2534238988782064</v>
      </c>
      <c r="BP40" s="1">
        <f aca="true" ca="1" t="shared" si="128" ref="BP40:BP46">BO40+$B$10*NORMSINV(RAND())</f>
        <v>0.21915202608999856</v>
      </c>
      <c r="BQ40" s="1">
        <f aca="true" ca="1" t="shared" si="129" ref="BQ40:BQ46">BP40+$B$10*NORMSINV(RAND())</f>
        <v>0.3062677112752504</v>
      </c>
      <c r="BR40" s="1">
        <f aca="true" ca="1" t="shared" si="130" ref="BR40:BR46">BQ40+$B$10*NORMSINV(RAND())</f>
        <v>0.24171861062732786</v>
      </c>
      <c r="BS40" s="1">
        <f aca="true" ca="1" t="shared" si="131" ref="BS40:BS46">BR40+$B$10*NORMSINV(RAND())</f>
        <v>0.2547197104070767</v>
      </c>
      <c r="BT40" s="1">
        <f aca="true" ca="1" t="shared" si="132" ref="BT40:BT46">BS40+$B$10*NORMSINV(RAND())</f>
        <v>0.3445191051118732</v>
      </c>
      <c r="BU40" s="1">
        <f aca="true" ca="1" t="shared" si="133" ref="BU40:BU46">BT40+$B$10*NORMSINV(RAND())</f>
        <v>0.29676271836305224</v>
      </c>
      <c r="BV40" s="1">
        <f aca="true" ca="1" t="shared" si="134" ref="BV40:BV46">BU40+$B$10*NORMSINV(RAND())</f>
        <v>0.22558615809377075</v>
      </c>
      <c r="BW40" s="1">
        <f aca="true" ca="1" t="shared" si="135" ref="BW40:BW46">BV40+$B$10*NORMSINV(RAND())</f>
        <v>0.137653103015071</v>
      </c>
      <c r="BX40" s="1">
        <f aca="true" ca="1" t="shared" si="136" ref="BX40:BX46">BW40+$B$10*NORMSINV(RAND())</f>
        <v>0.19900697363668157</v>
      </c>
      <c r="BY40" s="1">
        <f aca="true" ca="1" t="shared" si="137" ref="BY40:BY46">BX40+$B$10*NORMSINV(RAND())</f>
        <v>0.18919554057006668</v>
      </c>
      <c r="BZ40" s="1">
        <f aca="true" ca="1" t="shared" si="138" ref="BZ40:BZ46">BY40+$B$10*NORMSINV(RAND())</f>
        <v>0.09229989125382401</v>
      </c>
      <c r="CA40" s="1">
        <f ca="1" t="shared" si="73"/>
        <v>0.0106428640012846</v>
      </c>
      <c r="CB40" s="1">
        <f ca="1" t="shared" si="74"/>
        <v>0.01526882224741542</v>
      </c>
      <c r="CC40" s="1">
        <f ca="1" t="shared" si="48"/>
        <v>-0.11316695176779167</v>
      </c>
      <c r="CD40" s="1">
        <f aca="true" ca="1" t="shared" si="139" ref="CD40:CR40">CC40+$B$10*NORMSINV(RAND())</f>
        <v>-0.28668901889101167</v>
      </c>
      <c r="CE40" s="1">
        <f ca="1" t="shared" si="139"/>
        <v>-0.4658300883142547</v>
      </c>
      <c r="CF40" s="1">
        <f ca="1" t="shared" si="139"/>
        <v>-0.46024240308999814</v>
      </c>
      <c r="CG40" s="1">
        <f ca="1" t="shared" si="139"/>
        <v>-0.5216947902539851</v>
      </c>
      <c r="CH40" s="1">
        <f ca="1" t="shared" si="139"/>
        <v>-0.48274765790209073</v>
      </c>
      <c r="CI40" s="1">
        <f ca="1" t="shared" si="139"/>
        <v>-0.4615855097032828</v>
      </c>
      <c r="CJ40" s="1">
        <f ca="1" t="shared" si="139"/>
        <v>-0.5950987568727153</v>
      </c>
      <c r="CK40" s="1">
        <f ca="1" t="shared" si="139"/>
        <v>-0.5901344088038426</v>
      </c>
      <c r="CL40" s="1">
        <f ca="1" t="shared" si="139"/>
        <v>-0.5029330029628574</v>
      </c>
      <c r="CM40" s="1">
        <f ca="1" t="shared" si="139"/>
        <v>-0.518288707959474</v>
      </c>
      <c r="CN40" s="1">
        <f ca="1" t="shared" si="139"/>
        <v>-0.5559194255302005</v>
      </c>
      <c r="CO40" s="1">
        <f ca="1" t="shared" si="139"/>
        <v>-0.6627151977300411</v>
      </c>
      <c r="CP40" s="1">
        <f ca="1" t="shared" si="139"/>
        <v>-0.7379216841548328</v>
      </c>
      <c r="CQ40" s="1">
        <f ca="1" t="shared" si="139"/>
        <v>-0.7998635883211086</v>
      </c>
      <c r="CR40" s="1">
        <f ca="1" t="shared" si="139"/>
        <v>-0.6031440429454894</v>
      </c>
      <c r="CS40" s="1">
        <f ca="1" t="shared" si="29"/>
        <v>-0.45408316635113877</v>
      </c>
      <c r="CT40" s="1">
        <f aca="true" ca="1" t="shared" si="140" ref="CT40:DH40">CS40+$B$10*NORMSINV(RAND())</f>
        <v>-0.4337187002130396</v>
      </c>
      <c r="CU40" s="1">
        <f ca="1" t="shared" si="140"/>
        <v>-0.39426468545723997</v>
      </c>
      <c r="CV40" s="1">
        <f ca="1" t="shared" si="140"/>
        <v>-0.43868375554952277</v>
      </c>
      <c r="CW40" s="1">
        <f ca="1" t="shared" si="140"/>
        <v>-0.572802727940076</v>
      </c>
      <c r="CX40" s="1">
        <f ca="1" t="shared" si="140"/>
        <v>-0.45340215635979375</v>
      </c>
      <c r="CY40" s="1">
        <f ca="1" t="shared" si="140"/>
        <v>-0.40563374060303165</v>
      </c>
      <c r="CZ40" s="1">
        <f ca="1" t="shared" si="140"/>
        <v>-0.5640986825392508</v>
      </c>
      <c r="DA40" s="1">
        <f ca="1" t="shared" si="140"/>
        <v>-0.37471075118956443</v>
      </c>
      <c r="DB40" s="1">
        <f ca="1" t="shared" si="140"/>
        <v>-0.23263496367411585</v>
      </c>
      <c r="DC40" s="1">
        <f ca="1" t="shared" si="140"/>
        <v>-0.3270507733314618</v>
      </c>
      <c r="DD40" s="1">
        <f ca="1" t="shared" si="140"/>
        <v>-0.3646104228381035</v>
      </c>
      <c r="DE40" s="1">
        <f ca="1" t="shared" si="140"/>
        <v>-0.23246921467482196</v>
      </c>
      <c r="DF40" s="1">
        <f ca="1" t="shared" si="140"/>
        <v>-0.17446166100758642</v>
      </c>
      <c r="DG40" s="1">
        <f ca="1" t="shared" si="140"/>
        <v>-0.14469563974041877</v>
      </c>
      <c r="DH40" s="1">
        <f ca="1" t="shared" si="140"/>
        <v>-0.0012897707794062852</v>
      </c>
      <c r="DI40" s="1">
        <f ca="1" t="shared" si="45"/>
        <v>0.027032774421825403</v>
      </c>
      <c r="DJ40" s="1">
        <f ca="1" t="shared" si="45"/>
        <v>0.12321751947881276</v>
      </c>
      <c r="DK40" s="1">
        <f ca="1" t="shared" si="45"/>
        <v>0.26769957610551953</v>
      </c>
      <c r="DL40" s="4"/>
      <c r="DM40" s="4"/>
    </row>
    <row r="41" spans="1:117" ht="12.75">
      <c r="A41" s="4">
        <v>0.03</v>
      </c>
      <c r="B41" s="4">
        <v>0.18</v>
      </c>
      <c r="C41" s="9">
        <v>10</v>
      </c>
      <c r="D41" s="4">
        <v>0.5</v>
      </c>
      <c r="E41" s="4">
        <v>100</v>
      </c>
      <c r="F41" s="4">
        <v>0.3</v>
      </c>
      <c r="G41" s="4">
        <f t="shared" si="55"/>
        <v>9.851119396030626</v>
      </c>
      <c r="H41" s="4">
        <f>G41*EXP(A41*B41)+(E41-G41)*EXP((A41-0.5*F41*F41)*B41+F41*AVERAGE(AG9:AG108))</f>
        <v>100.11068641702937</v>
      </c>
      <c r="I41" s="4"/>
      <c r="J41" s="4"/>
      <c r="K41" s="4"/>
      <c r="L41" s="4"/>
      <c r="M41" s="3" t="s">
        <v>1</v>
      </c>
      <c r="N41" s="3">
        <v>33</v>
      </c>
      <c r="O41" s="1">
        <f t="shared" si="4"/>
        <v>0</v>
      </c>
      <c r="P41" s="1">
        <f ca="1" t="shared" si="58"/>
        <v>0.1553868885823163</v>
      </c>
      <c r="Q41" s="1">
        <f ca="1" t="shared" si="77"/>
        <v>0.2421967889937993</v>
      </c>
      <c r="R41" s="1">
        <f ca="1" t="shared" si="78"/>
        <v>0.357992363435334</v>
      </c>
      <c r="S41" s="1">
        <f ca="1" t="shared" si="79"/>
        <v>0.18438304445151782</v>
      </c>
      <c r="T41" s="1">
        <f ca="1" t="shared" si="80"/>
        <v>0.29192432094466425</v>
      </c>
      <c r="U41" s="1">
        <f ca="1" t="shared" si="81"/>
        <v>0.3175699750682099</v>
      </c>
      <c r="V41" s="1">
        <f ca="1" t="shared" si="82"/>
        <v>0.13851662213561616</v>
      </c>
      <c r="W41" s="1">
        <f ca="1" t="shared" si="83"/>
        <v>0.18847751690692838</v>
      </c>
      <c r="X41" s="1">
        <f ca="1" t="shared" si="84"/>
        <v>-0.03006311344002019</v>
      </c>
      <c r="Y41" s="1">
        <f ca="1" t="shared" si="85"/>
        <v>0.015916253295384084</v>
      </c>
      <c r="Z41" s="1">
        <f ca="1" t="shared" si="86"/>
        <v>-0.18725216151339202</v>
      </c>
      <c r="AA41" s="1">
        <f ca="1" t="shared" si="87"/>
        <v>-0.2187438398843346</v>
      </c>
      <c r="AB41" s="1">
        <f ca="1" t="shared" si="88"/>
        <v>-0.2430696188164451</v>
      </c>
      <c r="AC41" s="1">
        <f ca="1" t="shared" si="89"/>
        <v>-0.1958276661953559</v>
      </c>
      <c r="AD41" s="1">
        <f ca="1" t="shared" si="90"/>
        <v>-0.33703273220709884</v>
      </c>
      <c r="AE41" s="1">
        <f ca="1" t="shared" si="91"/>
        <v>-0.35894860141799567</v>
      </c>
      <c r="AF41" s="1">
        <f ca="1" t="shared" si="92"/>
        <v>-0.34050797666105903</v>
      </c>
      <c r="AG41" s="1">
        <f ca="1" t="shared" si="93"/>
        <v>-0.23641387714750794</v>
      </c>
      <c r="AH41" s="1">
        <f ca="1" t="shared" si="94"/>
        <v>-0.36822330796196034</v>
      </c>
      <c r="AI41" s="1">
        <f ca="1" t="shared" si="95"/>
        <v>-0.2811093832135875</v>
      </c>
      <c r="AJ41" s="1">
        <f ca="1" t="shared" si="96"/>
        <v>-0.2719722102911019</v>
      </c>
      <c r="AK41" s="1">
        <f ca="1" t="shared" si="97"/>
        <v>-0.2113983412831254</v>
      </c>
      <c r="AL41" s="1">
        <f ca="1" t="shared" si="98"/>
        <v>-0.2578727228718701</v>
      </c>
      <c r="AM41" s="1">
        <f ca="1" t="shared" si="99"/>
        <v>-0.049435540673270856</v>
      </c>
      <c r="AN41" s="1">
        <f ca="1" t="shared" si="100"/>
        <v>-0.03734484749004028</v>
      </c>
      <c r="AO41" s="1">
        <f ca="1" t="shared" si="101"/>
        <v>-0.21279342762302175</v>
      </c>
      <c r="AP41" s="1">
        <f ca="1" t="shared" si="102"/>
        <v>-0.13784999483846308</v>
      </c>
      <c r="AQ41" s="1">
        <f ca="1" t="shared" si="103"/>
        <v>-0.13208605662448997</v>
      </c>
      <c r="AR41" s="1">
        <f ca="1" t="shared" si="104"/>
        <v>0.03240657786741147</v>
      </c>
      <c r="AS41" s="1">
        <f ca="1" t="shared" si="105"/>
        <v>0.08175932352486615</v>
      </c>
      <c r="AT41" s="1">
        <f ca="1" t="shared" si="106"/>
        <v>0.03197898013293723</v>
      </c>
      <c r="AU41" s="1">
        <f ca="1" t="shared" si="107"/>
        <v>0.08777149178142649</v>
      </c>
      <c r="AV41" s="1">
        <f ca="1" t="shared" si="108"/>
        <v>0.15037535260736457</v>
      </c>
      <c r="AW41" s="1">
        <f ca="1" t="shared" si="109"/>
        <v>0.06068415970426838</v>
      </c>
      <c r="AX41" s="1">
        <f ca="1" t="shared" si="110"/>
        <v>0.024367544917083782</v>
      </c>
      <c r="AY41" s="1">
        <f ca="1" t="shared" si="111"/>
        <v>0.05492942939472782</v>
      </c>
      <c r="AZ41" s="1">
        <f ca="1" t="shared" si="112"/>
        <v>-0.018885143922663272</v>
      </c>
      <c r="BA41" s="1">
        <f ca="1" t="shared" si="113"/>
        <v>-0.10353521446175734</v>
      </c>
      <c r="BB41" s="1">
        <f ca="1" t="shared" si="114"/>
        <v>-0.03521960158637867</v>
      </c>
      <c r="BC41" s="1">
        <f ca="1" t="shared" si="115"/>
        <v>-0.08056951115567193</v>
      </c>
      <c r="BD41" s="1">
        <f ca="1" t="shared" si="116"/>
        <v>-0.2075566784595193</v>
      </c>
      <c r="BE41" s="1">
        <f ca="1" t="shared" si="117"/>
        <v>-0.30747149957841363</v>
      </c>
      <c r="BF41" s="1">
        <f ca="1" t="shared" si="118"/>
        <v>-0.25246944790807174</v>
      </c>
      <c r="BG41" s="1">
        <f ca="1" t="shared" si="119"/>
        <v>-0.4656592894448777</v>
      </c>
      <c r="BH41" s="1">
        <f ca="1" t="shared" si="120"/>
        <v>-0.5772787614687854</v>
      </c>
      <c r="BI41" s="1">
        <f ca="1" t="shared" si="121"/>
        <v>-0.43826822020725986</v>
      </c>
      <c r="BJ41" s="1">
        <f ca="1" t="shared" si="122"/>
        <v>-0.4841855335426773</v>
      </c>
      <c r="BK41" s="1">
        <f ca="1" t="shared" si="123"/>
        <v>-0.5221896049004136</v>
      </c>
      <c r="BL41" s="1">
        <f ca="1" t="shared" si="124"/>
        <v>-0.5057028241931775</v>
      </c>
      <c r="BM41" s="1">
        <f ca="1" t="shared" si="125"/>
        <v>-0.42075808587344576</v>
      </c>
      <c r="BN41" s="1">
        <f ca="1" t="shared" si="126"/>
        <v>-0.2805604957286481</v>
      </c>
      <c r="BO41" s="1">
        <f ca="1" t="shared" si="127"/>
        <v>-0.24900389240333204</v>
      </c>
      <c r="BP41" s="1">
        <f ca="1" t="shared" si="128"/>
        <v>-0.23262828786225376</v>
      </c>
      <c r="BQ41" s="1">
        <f ca="1" t="shared" si="129"/>
        <v>-0.21729204797266807</v>
      </c>
      <c r="BR41" s="1">
        <f ca="1" t="shared" si="130"/>
        <v>-0.16853401135128754</v>
      </c>
      <c r="BS41" s="1">
        <f ca="1" t="shared" si="131"/>
        <v>-0.038571079763058486</v>
      </c>
      <c r="BT41" s="1">
        <f ca="1" t="shared" si="132"/>
        <v>0.07809061241663974</v>
      </c>
      <c r="BU41" s="1">
        <f ca="1" t="shared" si="133"/>
        <v>0.09941915804569185</v>
      </c>
      <c r="BV41" s="1">
        <f ca="1" t="shared" si="134"/>
        <v>0.24500994060689388</v>
      </c>
      <c r="BW41" s="1">
        <f ca="1" t="shared" si="135"/>
        <v>0.2103242540630065</v>
      </c>
      <c r="BX41" s="1">
        <f ca="1" t="shared" si="136"/>
        <v>0.1935909663792746</v>
      </c>
      <c r="BY41" s="1">
        <f ca="1" t="shared" si="137"/>
        <v>0.24300039964501374</v>
      </c>
      <c r="BZ41" s="1">
        <f ca="1" t="shared" si="138"/>
        <v>0.24298207143369455</v>
      </c>
      <c r="CA41" s="1">
        <f ca="1" t="shared" si="73"/>
        <v>0.24395361989258896</v>
      </c>
      <c r="CB41" s="1">
        <f ca="1" t="shared" si="74"/>
        <v>0.41533333806974815</v>
      </c>
      <c r="CC41" s="1">
        <f ca="1" t="shared" si="48"/>
        <v>0.327479634713906</v>
      </c>
      <c r="CD41" s="1">
        <f aca="true" ca="1" t="shared" si="141" ref="CD41:CR41">CC41+$B$10*NORMSINV(RAND())</f>
        <v>0.4185586360480597</v>
      </c>
      <c r="CE41" s="1">
        <f ca="1" t="shared" si="141"/>
        <v>0.27820708868614275</v>
      </c>
      <c r="CF41" s="1">
        <f ca="1" t="shared" si="141"/>
        <v>0.43336824289475395</v>
      </c>
      <c r="CG41" s="1">
        <f ca="1" t="shared" si="141"/>
        <v>0.47433602243454415</v>
      </c>
      <c r="CH41" s="1">
        <f ca="1" t="shared" si="141"/>
        <v>0.6000875810399288</v>
      </c>
      <c r="CI41" s="1">
        <f ca="1" t="shared" si="141"/>
        <v>0.4617547070950683</v>
      </c>
      <c r="CJ41" s="1">
        <f ca="1" t="shared" si="141"/>
        <v>0.493288848685869</v>
      </c>
      <c r="CK41" s="1">
        <f ca="1" t="shared" si="141"/>
        <v>0.5658569929303126</v>
      </c>
      <c r="CL41" s="1">
        <f ca="1" t="shared" si="141"/>
        <v>0.41952313695110277</v>
      </c>
      <c r="CM41" s="1">
        <f ca="1" t="shared" si="141"/>
        <v>0.3784076098227227</v>
      </c>
      <c r="CN41" s="1">
        <f ca="1" t="shared" si="141"/>
        <v>0.5040987290075112</v>
      </c>
      <c r="CO41" s="1">
        <f ca="1" t="shared" si="141"/>
        <v>0.5891467693856385</v>
      </c>
      <c r="CP41" s="1">
        <f ca="1" t="shared" si="141"/>
        <v>0.6250126786864602</v>
      </c>
      <c r="CQ41" s="1">
        <f ca="1" t="shared" si="141"/>
        <v>0.43499406819091657</v>
      </c>
      <c r="CR41" s="1">
        <f ca="1" t="shared" si="141"/>
        <v>0.5156452040622301</v>
      </c>
      <c r="CS41" s="1">
        <f ca="1" t="shared" si="29"/>
        <v>0.6254681878028172</v>
      </c>
      <c r="CT41" s="1">
        <f aca="true" ca="1" t="shared" si="142" ref="CT41:DH41">CS41+$B$10*NORMSINV(RAND())</f>
        <v>0.4371260575428848</v>
      </c>
      <c r="CU41" s="1">
        <f ca="1" t="shared" si="142"/>
        <v>0.4484297422701622</v>
      </c>
      <c r="CV41" s="1">
        <f ca="1" t="shared" si="142"/>
        <v>0.33898823669024564</v>
      </c>
      <c r="CW41" s="1">
        <f ca="1" t="shared" si="142"/>
        <v>0.31459125575123353</v>
      </c>
      <c r="CX41" s="1">
        <f ca="1" t="shared" si="142"/>
        <v>0.3017150131598456</v>
      </c>
      <c r="CY41" s="1">
        <f ca="1" t="shared" si="142"/>
        <v>0.3769633286918195</v>
      </c>
      <c r="CZ41" s="1">
        <f ca="1" t="shared" si="142"/>
        <v>0.31804418062095113</v>
      </c>
      <c r="DA41" s="1">
        <f ca="1" t="shared" si="142"/>
        <v>0.19628056877165773</v>
      </c>
      <c r="DB41" s="1">
        <f ca="1" t="shared" si="142"/>
        <v>0.28128517876013803</v>
      </c>
      <c r="DC41" s="1">
        <f ca="1" t="shared" si="142"/>
        <v>0.4373859155983866</v>
      </c>
      <c r="DD41" s="1">
        <f ca="1" t="shared" si="142"/>
        <v>0.35068852687135527</v>
      </c>
      <c r="DE41" s="1">
        <f ca="1" t="shared" si="142"/>
        <v>0.3304707070461134</v>
      </c>
      <c r="DF41" s="1">
        <f ca="1" t="shared" si="142"/>
        <v>0.30613024282135526</v>
      </c>
      <c r="DG41" s="1">
        <f ca="1" t="shared" si="142"/>
        <v>0.0945152952172783</v>
      </c>
      <c r="DH41" s="1">
        <f ca="1" t="shared" si="142"/>
        <v>0.04625863342312535</v>
      </c>
      <c r="DI41" s="1">
        <f aca="true" ca="1" t="shared" si="143" ref="DI41:DK56">DH41+$B$10*NORMSINV(RAND())</f>
        <v>-0.001291442087555654</v>
      </c>
      <c r="DJ41" s="1">
        <f ca="1" t="shared" si="143"/>
        <v>-0.19987607118636944</v>
      </c>
      <c r="DK41" s="1">
        <f ca="1" t="shared" si="143"/>
        <v>-0.28669082560265813</v>
      </c>
      <c r="DL41" s="4"/>
      <c r="DM41" s="4"/>
    </row>
    <row r="42" spans="1:117" ht="12.75">
      <c r="A42" s="4">
        <v>0.03</v>
      </c>
      <c r="B42" s="4">
        <v>0.2</v>
      </c>
      <c r="C42" s="9">
        <v>10</v>
      </c>
      <c r="D42" s="4">
        <v>0.5</v>
      </c>
      <c r="E42" s="4">
        <v>100</v>
      </c>
      <c r="F42" s="4">
        <v>0.3</v>
      </c>
      <c r="G42" s="4">
        <f t="shared" si="55"/>
        <v>9.851119396030626</v>
      </c>
      <c r="H42" s="4">
        <f>G42*EXP(A42*B42)+(E42-G42)*EXP((A42-0.5*F42*F42)*B42+F42*AVERAGE(AI9:AI108))</f>
        <v>99.9973809848118</v>
      </c>
      <c r="I42" s="4"/>
      <c r="J42" s="4"/>
      <c r="K42" s="4"/>
      <c r="L42" s="4"/>
      <c r="M42" s="3" t="s">
        <v>1</v>
      </c>
      <c r="N42" s="3">
        <v>34</v>
      </c>
      <c r="O42" s="1">
        <f t="shared" si="4"/>
        <v>0</v>
      </c>
      <c r="P42" s="1">
        <f ca="1" t="shared" si="58"/>
        <v>-0.1380560159210197</v>
      </c>
      <c r="Q42" s="1">
        <f ca="1" t="shared" si="77"/>
        <v>-0.3349893619537091</v>
      </c>
      <c r="R42" s="1">
        <f ca="1" t="shared" si="78"/>
        <v>-0.43819914932187065</v>
      </c>
      <c r="S42" s="1">
        <f ca="1" t="shared" si="79"/>
        <v>-0.4929329820450554</v>
      </c>
      <c r="T42" s="1">
        <f ca="1" t="shared" si="80"/>
        <v>-0.32471455965852836</v>
      </c>
      <c r="U42" s="1">
        <f ca="1" t="shared" si="81"/>
        <v>-0.11546370340982118</v>
      </c>
      <c r="V42" s="1">
        <f ca="1" t="shared" si="82"/>
        <v>-0.15046813340874177</v>
      </c>
      <c r="W42" s="1">
        <f ca="1" t="shared" si="83"/>
        <v>-0.16834037784882533</v>
      </c>
      <c r="X42" s="1">
        <f ca="1" t="shared" si="84"/>
        <v>-0.31474068269712385</v>
      </c>
      <c r="Y42" s="1">
        <f ca="1" t="shared" si="85"/>
        <v>-0.1984830649834881</v>
      </c>
      <c r="Z42" s="1">
        <f ca="1" t="shared" si="86"/>
        <v>-0.34554624275896606</v>
      </c>
      <c r="AA42" s="1">
        <f ca="1" t="shared" si="87"/>
        <v>-0.34552969415324436</v>
      </c>
      <c r="AB42" s="1">
        <f ca="1" t="shared" si="88"/>
        <v>-0.3153163086232748</v>
      </c>
      <c r="AC42" s="1">
        <f ca="1" t="shared" si="89"/>
        <v>-0.30501818815554316</v>
      </c>
      <c r="AD42" s="1">
        <f ca="1" t="shared" si="90"/>
        <v>-0.43272123750284935</v>
      </c>
      <c r="AE42" s="1">
        <f ca="1" t="shared" si="91"/>
        <v>-0.4175970878116686</v>
      </c>
      <c r="AF42" s="1">
        <f ca="1" t="shared" si="92"/>
        <v>-0.3826583434251217</v>
      </c>
      <c r="AG42" s="1">
        <f ca="1" t="shared" si="93"/>
        <v>-0.5808740799808852</v>
      </c>
      <c r="AH42" s="1">
        <f ca="1" t="shared" si="94"/>
        <v>-0.7671639530896666</v>
      </c>
      <c r="AI42" s="1">
        <f ca="1" t="shared" si="95"/>
        <v>-0.8242313599092375</v>
      </c>
      <c r="AJ42" s="1">
        <f ca="1" t="shared" si="96"/>
        <v>-0.90478952649821</v>
      </c>
      <c r="AK42" s="1">
        <f ca="1" t="shared" si="97"/>
        <v>-0.9213093819657056</v>
      </c>
      <c r="AL42" s="1">
        <f ca="1" t="shared" si="98"/>
        <v>-0.855563730764295</v>
      </c>
      <c r="AM42" s="1">
        <f ca="1" t="shared" si="99"/>
        <v>-1.0060271674916896</v>
      </c>
      <c r="AN42" s="1">
        <f ca="1" t="shared" si="100"/>
        <v>-0.9927815803995208</v>
      </c>
      <c r="AO42" s="1">
        <f ca="1" t="shared" si="101"/>
        <v>-1.0776774870146348</v>
      </c>
      <c r="AP42" s="1">
        <f ca="1" t="shared" si="102"/>
        <v>-1.1348384621433985</v>
      </c>
      <c r="AQ42" s="1">
        <f ca="1" t="shared" si="103"/>
        <v>-1.0268736565397425</v>
      </c>
      <c r="AR42" s="1">
        <f ca="1" t="shared" si="104"/>
        <v>-1.0977863130455</v>
      </c>
      <c r="AS42" s="1">
        <f ca="1" t="shared" si="105"/>
        <v>-1.0339652226656613</v>
      </c>
      <c r="AT42" s="1">
        <f ca="1" t="shared" si="106"/>
        <v>-0.9833712690160072</v>
      </c>
      <c r="AU42" s="1">
        <f ca="1" t="shared" si="107"/>
        <v>-0.8222254426552589</v>
      </c>
      <c r="AV42" s="1">
        <f ca="1" t="shared" si="108"/>
        <v>-0.7637068974054837</v>
      </c>
      <c r="AW42" s="1">
        <f ca="1" t="shared" si="109"/>
        <v>-0.9882088215554926</v>
      </c>
      <c r="AX42" s="1">
        <f ca="1" t="shared" si="110"/>
        <v>-0.8621047970235638</v>
      </c>
      <c r="AY42" s="1">
        <f ca="1" t="shared" si="111"/>
        <v>-0.8705095375533384</v>
      </c>
      <c r="AZ42" s="1">
        <f ca="1" t="shared" si="112"/>
        <v>-0.7911281643651955</v>
      </c>
      <c r="BA42" s="1">
        <f ca="1" t="shared" si="113"/>
        <v>-0.5765615071545247</v>
      </c>
      <c r="BB42" s="1">
        <f ca="1" t="shared" si="114"/>
        <v>-0.6012610579910914</v>
      </c>
      <c r="BC42" s="1">
        <f ca="1" t="shared" si="115"/>
        <v>-0.37243494033632324</v>
      </c>
      <c r="BD42" s="1">
        <f ca="1" t="shared" si="116"/>
        <v>-0.35413011891876023</v>
      </c>
      <c r="BE42" s="1">
        <f ca="1" t="shared" si="117"/>
        <v>-0.16512967684405078</v>
      </c>
      <c r="BF42" s="1">
        <f ca="1" t="shared" si="118"/>
        <v>-0.09140568205546533</v>
      </c>
      <c r="BG42" s="1">
        <f ca="1" t="shared" si="119"/>
        <v>0.0400700635703654</v>
      </c>
      <c r="BH42" s="1">
        <f ca="1" t="shared" si="120"/>
        <v>0.013291948384061277</v>
      </c>
      <c r="BI42" s="1">
        <f ca="1" t="shared" si="121"/>
        <v>0.18490040149238854</v>
      </c>
      <c r="BJ42" s="1">
        <f ca="1" t="shared" si="122"/>
        <v>0.27413920051949775</v>
      </c>
      <c r="BK42" s="1">
        <f ca="1" t="shared" si="123"/>
        <v>0.059302761046516245</v>
      </c>
      <c r="BL42" s="1">
        <f ca="1" t="shared" si="124"/>
        <v>-0.10734079302794983</v>
      </c>
      <c r="BM42" s="1">
        <f ca="1" t="shared" si="125"/>
        <v>-0.15662902257706468</v>
      </c>
      <c r="BN42" s="1">
        <f ca="1" t="shared" si="126"/>
        <v>-0.1628138721749476</v>
      </c>
      <c r="BO42" s="1">
        <f ca="1" t="shared" si="127"/>
        <v>0.004791758763102644</v>
      </c>
      <c r="BP42" s="1">
        <f ca="1" t="shared" si="128"/>
        <v>-0.05042919152138781</v>
      </c>
      <c r="BQ42" s="1">
        <f ca="1" t="shared" si="129"/>
        <v>0.04987927329034749</v>
      </c>
      <c r="BR42" s="1">
        <f ca="1" t="shared" si="130"/>
        <v>0.03328839689773508</v>
      </c>
      <c r="BS42" s="1">
        <f ca="1" t="shared" si="131"/>
        <v>0.03461668082952341</v>
      </c>
      <c r="BT42" s="1">
        <f ca="1" t="shared" si="132"/>
        <v>-0.12440023130550812</v>
      </c>
      <c r="BU42" s="1">
        <f ca="1" t="shared" si="133"/>
        <v>-0.0932710192082043</v>
      </c>
      <c r="BV42" s="1">
        <f ca="1" t="shared" si="134"/>
        <v>-0.12639863963299702</v>
      </c>
      <c r="BW42" s="1">
        <f ca="1" t="shared" si="135"/>
        <v>-0.16226820041502632</v>
      </c>
      <c r="BX42" s="1">
        <f ca="1" t="shared" si="136"/>
        <v>-0.16902627192445208</v>
      </c>
      <c r="BY42" s="1">
        <f ca="1" t="shared" si="137"/>
        <v>-0.26774139895464716</v>
      </c>
      <c r="BZ42" s="1">
        <f ca="1" t="shared" si="138"/>
        <v>-0.35350769983012936</v>
      </c>
      <c r="CA42" s="1">
        <f ca="1" t="shared" si="73"/>
        <v>-0.3685119394772856</v>
      </c>
      <c r="CB42" s="1">
        <f ca="1" t="shared" si="74"/>
        <v>-0.5798373089120061</v>
      </c>
      <c r="CC42" s="1">
        <f ca="1" t="shared" si="74"/>
        <v>-0.6762134531556698</v>
      </c>
      <c r="CD42" s="1">
        <f ca="1" t="shared" si="74"/>
        <v>-0.5435451373333416</v>
      </c>
      <c r="CE42" s="1">
        <f ca="1" t="shared" si="74"/>
        <v>-0.5762997059925585</v>
      </c>
      <c r="CF42" s="1">
        <f ca="1" t="shared" si="74"/>
        <v>-0.6478639866066974</v>
      </c>
      <c r="CG42" s="1">
        <f ca="1" t="shared" si="74"/>
        <v>-0.6454693086184108</v>
      </c>
      <c r="CH42" s="1">
        <f ca="1" t="shared" si="74"/>
        <v>-0.5329760962956397</v>
      </c>
      <c r="CI42" s="1">
        <f ca="1" t="shared" si="74"/>
        <v>-0.5534428802289925</v>
      </c>
      <c r="CJ42" s="1">
        <f ca="1" t="shared" si="74"/>
        <v>-0.35002506501603003</v>
      </c>
      <c r="CK42" s="1">
        <f ca="1" t="shared" si="74"/>
        <v>-0.2239167674791808</v>
      </c>
      <c r="CL42" s="1">
        <f ca="1" t="shared" si="74"/>
        <v>-0.17477238768586079</v>
      </c>
      <c r="CM42" s="1">
        <f ca="1" t="shared" si="74"/>
        <v>0.04173976576017191</v>
      </c>
      <c r="CN42" s="1">
        <f ca="1" t="shared" si="74"/>
        <v>-0.026966873487295304</v>
      </c>
      <c r="CO42" s="1">
        <f ca="1" t="shared" si="74"/>
        <v>0.08944636201934046</v>
      </c>
      <c r="CP42" s="1">
        <f ca="1" t="shared" si="74"/>
        <v>0.10530249989418265</v>
      </c>
      <c r="CQ42" s="1">
        <f ca="1" t="shared" si="74"/>
        <v>0.11275025524671095</v>
      </c>
      <c r="CR42" s="1">
        <f aca="true" ca="1" t="shared" si="144" ref="CR42:DG57">CQ42+$B$10*NORMSINV(RAND())</f>
        <v>0.08952777998517053</v>
      </c>
      <c r="CS42" s="1">
        <f ca="1" t="shared" si="144"/>
        <v>0.17044461790099769</v>
      </c>
      <c r="CT42" s="1">
        <f ca="1" t="shared" si="144"/>
        <v>0.14594993814433577</v>
      </c>
      <c r="CU42" s="1">
        <f ca="1" t="shared" si="144"/>
        <v>0.1232207098351526</v>
      </c>
      <c r="CV42" s="1">
        <f ca="1" t="shared" si="144"/>
        <v>0.011025209916556922</v>
      </c>
      <c r="CW42" s="1">
        <f ca="1" t="shared" si="144"/>
        <v>-0.0558765123052465</v>
      </c>
      <c r="CX42" s="1">
        <f ca="1" t="shared" si="144"/>
        <v>-0.027581471444374586</v>
      </c>
      <c r="CY42" s="1">
        <f ca="1" t="shared" si="144"/>
        <v>-0.03287221571498608</v>
      </c>
      <c r="CZ42" s="1">
        <f ca="1" t="shared" si="144"/>
        <v>-0.02630167378721971</v>
      </c>
      <c r="DA42" s="1">
        <f ca="1" t="shared" si="144"/>
        <v>-0.13953509343546533</v>
      </c>
      <c r="DB42" s="1">
        <f ca="1" t="shared" si="144"/>
        <v>-0.07589763827425038</v>
      </c>
      <c r="DC42" s="1">
        <f ca="1" t="shared" si="144"/>
        <v>0.023175466497614136</v>
      </c>
      <c r="DD42" s="1">
        <f ca="1" t="shared" si="144"/>
        <v>0.03654364485218334</v>
      </c>
      <c r="DE42" s="1">
        <f ca="1" t="shared" si="144"/>
        <v>-0.015096362768638592</v>
      </c>
      <c r="DF42" s="1">
        <f ca="1" t="shared" si="144"/>
        <v>0.1226936927889494</v>
      </c>
      <c r="DG42" s="1">
        <f ca="1" t="shared" si="144"/>
        <v>0.14567881045061748</v>
      </c>
      <c r="DH42" s="1">
        <f aca="true" ca="1" t="shared" si="145" ref="DH42:DH57">DG42+$B$10*NORMSINV(RAND())</f>
        <v>0.0443580668786701</v>
      </c>
      <c r="DI42" s="1">
        <f ca="1" t="shared" si="143"/>
        <v>0.17962954528861336</v>
      </c>
      <c r="DJ42" s="1">
        <f ca="1" t="shared" si="143"/>
        <v>-0.01832260825217283</v>
      </c>
      <c r="DK42" s="1">
        <f ca="1" t="shared" si="143"/>
        <v>-0.034321345839622305</v>
      </c>
      <c r="DL42" s="4"/>
      <c r="DM42" s="4"/>
    </row>
    <row r="43" spans="1:117" ht="12.75">
      <c r="A43" s="4">
        <v>0.03</v>
      </c>
      <c r="B43" s="4">
        <v>0.22</v>
      </c>
      <c r="C43" s="9">
        <v>10</v>
      </c>
      <c r="D43" s="4">
        <v>0.5</v>
      </c>
      <c r="E43" s="4">
        <v>100</v>
      </c>
      <c r="F43" s="4">
        <v>0.3</v>
      </c>
      <c r="G43" s="4">
        <f t="shared" si="55"/>
        <v>9.851119396030626</v>
      </c>
      <c r="H43" s="4">
        <f>G43*EXP(A43*B43)+(E43-G43)*EXP((A43-0.5*F43*F43)*B43+F43*AVERAGE(AK9:AK108))</f>
        <v>100.05960548467199</v>
      </c>
      <c r="I43" s="4"/>
      <c r="J43" s="4"/>
      <c r="K43" s="4"/>
      <c r="L43" s="4"/>
      <c r="M43" s="3" t="s">
        <v>1</v>
      </c>
      <c r="N43" s="3">
        <v>35</v>
      </c>
      <c r="O43" s="1">
        <f t="shared" si="4"/>
        <v>0</v>
      </c>
      <c r="P43" s="1">
        <f ca="1" t="shared" si="58"/>
        <v>-0.15821018986649993</v>
      </c>
      <c r="Q43" s="1">
        <f ca="1" t="shared" si="77"/>
        <v>-0.27346043701000156</v>
      </c>
      <c r="R43" s="1">
        <f ca="1" t="shared" si="78"/>
        <v>-0.2202864345993015</v>
      </c>
      <c r="S43" s="1">
        <f ca="1" t="shared" si="79"/>
        <v>-0.2414058184193826</v>
      </c>
      <c r="T43" s="1">
        <f ca="1" t="shared" si="80"/>
        <v>-0.2631934746691084</v>
      </c>
      <c r="U43" s="1">
        <f ca="1" t="shared" si="81"/>
        <v>-0.21935080298262005</v>
      </c>
      <c r="V43" s="1">
        <f ca="1" t="shared" si="82"/>
        <v>-0.15706709603940225</v>
      </c>
      <c r="W43" s="1">
        <f ca="1" t="shared" si="83"/>
        <v>-0.17036012430219474</v>
      </c>
      <c r="X43" s="1">
        <f ca="1" t="shared" si="84"/>
        <v>-0.04325515767188545</v>
      </c>
      <c r="Y43" s="1">
        <f ca="1" t="shared" si="85"/>
        <v>-0.13803984262214297</v>
      </c>
      <c r="Z43" s="1">
        <f ca="1" t="shared" si="86"/>
        <v>0.0698714113797951</v>
      </c>
      <c r="AA43" s="1">
        <f ca="1" t="shared" si="87"/>
        <v>-0.12579820334153616</v>
      </c>
      <c r="AB43" s="1">
        <f ca="1" t="shared" si="88"/>
        <v>0.0030813089181836173</v>
      </c>
      <c r="AC43" s="1">
        <f ca="1" t="shared" si="89"/>
        <v>-0.07797129243184256</v>
      </c>
      <c r="AD43" s="1">
        <f ca="1" t="shared" si="90"/>
        <v>0.029458128874868608</v>
      </c>
      <c r="AE43" s="1">
        <f ca="1" t="shared" si="91"/>
        <v>0.007244110436911838</v>
      </c>
      <c r="AF43" s="1">
        <f ca="1" t="shared" si="92"/>
        <v>-0.07792695886936309</v>
      </c>
      <c r="AG43" s="1">
        <f ca="1" t="shared" si="93"/>
        <v>0.10366286523118988</v>
      </c>
      <c r="AH43" s="1">
        <f ca="1" t="shared" si="94"/>
        <v>-0.03859639048311826</v>
      </c>
      <c r="AI43" s="1">
        <f ca="1" t="shared" si="95"/>
        <v>-0.06846025145113045</v>
      </c>
      <c r="AJ43" s="1">
        <f ca="1" t="shared" si="96"/>
        <v>-0.17672888018271382</v>
      </c>
      <c r="AK43" s="1">
        <f ca="1" t="shared" si="97"/>
        <v>-0.22496073268226097</v>
      </c>
      <c r="AL43" s="1">
        <f ca="1" t="shared" si="98"/>
        <v>-0.35402717840858666</v>
      </c>
      <c r="AM43" s="1">
        <f ca="1" t="shared" si="99"/>
        <v>-0.28289160713563766</v>
      </c>
      <c r="AN43" s="1">
        <f ca="1" t="shared" si="100"/>
        <v>-0.4324535613314534</v>
      </c>
      <c r="AO43" s="1">
        <f ca="1" t="shared" si="101"/>
        <v>-0.4604908379144047</v>
      </c>
      <c r="AP43" s="1">
        <f ca="1" t="shared" si="102"/>
        <v>-0.5388621830475062</v>
      </c>
      <c r="AQ43" s="1">
        <f ca="1" t="shared" si="103"/>
        <v>-0.5897090769087673</v>
      </c>
      <c r="AR43" s="1">
        <f ca="1" t="shared" si="104"/>
        <v>-0.6597645707471183</v>
      </c>
      <c r="AS43" s="1">
        <f ca="1" t="shared" si="105"/>
        <v>-0.6580524340959708</v>
      </c>
      <c r="AT43" s="1">
        <f ca="1" t="shared" si="106"/>
        <v>-0.7752291068291485</v>
      </c>
      <c r="AU43" s="1">
        <f ca="1" t="shared" si="107"/>
        <v>-0.7833999288516141</v>
      </c>
      <c r="AV43" s="1">
        <f ca="1" t="shared" si="108"/>
        <v>-0.678857537967616</v>
      </c>
      <c r="AW43" s="1">
        <f ca="1" t="shared" si="109"/>
        <v>-0.6971750680936813</v>
      </c>
      <c r="AX43" s="1">
        <f ca="1" t="shared" si="110"/>
        <v>-0.8433669986643497</v>
      </c>
      <c r="AY43" s="1">
        <f ca="1" t="shared" si="111"/>
        <v>-0.8659574212142503</v>
      </c>
      <c r="AZ43" s="1">
        <f ca="1" t="shared" si="112"/>
        <v>-0.8016891173696736</v>
      </c>
      <c r="BA43" s="1">
        <f ca="1" t="shared" si="113"/>
        <v>-0.8214021262225557</v>
      </c>
      <c r="BB43" s="1">
        <f ca="1" t="shared" si="114"/>
        <v>-0.8268796708147524</v>
      </c>
      <c r="BC43" s="1">
        <f ca="1" t="shared" si="115"/>
        <v>-0.6008617178181971</v>
      </c>
      <c r="BD43" s="1">
        <f ca="1" t="shared" si="116"/>
        <v>-0.5507796375936306</v>
      </c>
      <c r="BE43" s="1">
        <f ca="1" t="shared" si="117"/>
        <v>-0.29067991234718277</v>
      </c>
      <c r="BF43" s="1">
        <f ca="1" t="shared" si="118"/>
        <v>-0.26802902892660513</v>
      </c>
      <c r="BG43" s="1">
        <f ca="1" t="shared" si="119"/>
        <v>-0.2812291779037793</v>
      </c>
      <c r="BH43" s="1">
        <f ca="1" t="shared" si="120"/>
        <v>-0.24296251504847702</v>
      </c>
      <c r="BI43" s="1">
        <f ca="1" t="shared" si="121"/>
        <v>-0.17485106601768124</v>
      </c>
      <c r="BJ43" s="1">
        <f ca="1" t="shared" si="122"/>
        <v>-0.19180990463400552</v>
      </c>
      <c r="BK43" s="1">
        <f ca="1" t="shared" si="123"/>
        <v>-0.2631290815201559</v>
      </c>
      <c r="BL43" s="1">
        <f ca="1" t="shared" si="124"/>
        <v>-0.20291079281268912</v>
      </c>
      <c r="BM43" s="1">
        <f ca="1" t="shared" si="125"/>
        <v>-0.17526127846222977</v>
      </c>
      <c r="BN43" s="1">
        <f ca="1" t="shared" si="126"/>
        <v>-0.03784344874011411</v>
      </c>
      <c r="BO43" s="1">
        <f ca="1" t="shared" si="127"/>
        <v>0.13741668164049653</v>
      </c>
      <c r="BP43" s="1">
        <f ca="1" t="shared" si="128"/>
        <v>0.24336818122491152</v>
      </c>
      <c r="BQ43" s="1">
        <f ca="1" t="shared" si="129"/>
        <v>0.20481159626489942</v>
      </c>
      <c r="BR43" s="1">
        <f ca="1" t="shared" si="130"/>
        <v>0.23080379890784256</v>
      </c>
      <c r="BS43" s="1">
        <f ca="1" t="shared" si="131"/>
        <v>0.2022428449339762</v>
      </c>
      <c r="BT43" s="1">
        <f ca="1" t="shared" si="132"/>
        <v>0.29169752431418516</v>
      </c>
      <c r="BU43" s="1">
        <f ca="1" t="shared" si="133"/>
        <v>0.1910991491348511</v>
      </c>
      <c r="BV43" s="1">
        <f ca="1" t="shared" si="134"/>
        <v>0.34554948737603003</v>
      </c>
      <c r="BW43" s="1">
        <f ca="1" t="shared" si="135"/>
        <v>0.5010615452830454</v>
      </c>
      <c r="BX43" s="1">
        <f ca="1" t="shared" si="136"/>
        <v>0.6010844271657527</v>
      </c>
      <c r="BY43" s="1">
        <f ca="1" t="shared" si="137"/>
        <v>0.5520395238035737</v>
      </c>
      <c r="BZ43" s="1">
        <f ca="1" t="shared" si="138"/>
        <v>0.8484337283797094</v>
      </c>
      <c r="CA43" s="1">
        <f ca="1" t="shared" si="73"/>
        <v>0.7543060385463558</v>
      </c>
      <c r="CB43" s="1">
        <f ca="1" t="shared" si="74"/>
        <v>0.5647117238576141</v>
      </c>
      <c r="CC43" s="1">
        <f ca="1" t="shared" si="74"/>
        <v>0.6072357536727583</v>
      </c>
      <c r="CD43" s="1">
        <f ca="1" t="shared" si="74"/>
        <v>0.50339028805242</v>
      </c>
      <c r="CE43" s="1">
        <f ca="1" t="shared" si="74"/>
        <v>0.6063464411810373</v>
      </c>
      <c r="CF43" s="1">
        <f ca="1" t="shared" si="74"/>
        <v>0.6678628085716094</v>
      </c>
      <c r="CG43" s="1">
        <f ca="1" t="shared" si="74"/>
        <v>0.7377250269297778</v>
      </c>
      <c r="CH43" s="1">
        <f ca="1" t="shared" si="74"/>
        <v>0.8086215348250775</v>
      </c>
      <c r="CI43" s="1">
        <f ca="1" t="shared" si="74"/>
        <v>0.6905994837396285</v>
      </c>
      <c r="CJ43" s="1">
        <f ca="1" t="shared" si="74"/>
        <v>0.8187292914379348</v>
      </c>
      <c r="CK43" s="1">
        <f ca="1" t="shared" si="74"/>
        <v>0.881045986417201</v>
      </c>
      <c r="CL43" s="1">
        <f ca="1" t="shared" si="74"/>
        <v>0.9592687212788366</v>
      </c>
      <c r="CM43" s="1">
        <f ca="1" t="shared" si="74"/>
        <v>0.9147616391317502</v>
      </c>
      <c r="CN43" s="1">
        <f ca="1" t="shared" si="74"/>
        <v>0.8134731961297257</v>
      </c>
      <c r="CO43" s="1">
        <f ca="1" t="shared" si="74"/>
        <v>0.891418564753476</v>
      </c>
      <c r="CP43" s="1">
        <f ca="1" t="shared" si="74"/>
        <v>1.000321950203191</v>
      </c>
      <c r="CQ43" s="1">
        <f ca="1" t="shared" si="74"/>
        <v>0.8822249165655026</v>
      </c>
      <c r="CR43" s="1">
        <f ca="1" t="shared" si="144"/>
        <v>0.7426454771748017</v>
      </c>
      <c r="CS43" s="1">
        <f ca="1" t="shared" si="144"/>
        <v>0.6955899726658952</v>
      </c>
      <c r="CT43" s="1">
        <f ca="1" t="shared" si="144"/>
        <v>0.6345394869021456</v>
      </c>
      <c r="CU43" s="1">
        <f ca="1" t="shared" si="144"/>
        <v>0.7060892021530579</v>
      </c>
      <c r="CV43" s="1">
        <f ca="1" t="shared" si="144"/>
        <v>0.7597796934365344</v>
      </c>
      <c r="CW43" s="1">
        <f ca="1" t="shared" si="144"/>
        <v>0.5409662286689345</v>
      </c>
      <c r="CX43" s="1">
        <f ca="1" t="shared" si="144"/>
        <v>0.42879439830592603</v>
      </c>
      <c r="CY43" s="1">
        <f ca="1" t="shared" si="144"/>
        <v>0.5513770623799801</v>
      </c>
      <c r="CZ43" s="1">
        <f ca="1" t="shared" si="144"/>
        <v>0.7175548602287445</v>
      </c>
      <c r="DA43" s="1">
        <f ca="1" t="shared" si="144"/>
        <v>0.7358326948030782</v>
      </c>
      <c r="DB43" s="1">
        <f ca="1" t="shared" si="144"/>
        <v>0.7791964623815343</v>
      </c>
      <c r="DC43" s="1">
        <f ca="1" t="shared" si="144"/>
        <v>0.9234484130729285</v>
      </c>
      <c r="DD43" s="1">
        <f ca="1" t="shared" si="144"/>
        <v>0.8744392822225573</v>
      </c>
      <c r="DE43" s="1">
        <f ca="1" t="shared" si="144"/>
        <v>0.8941314156465678</v>
      </c>
      <c r="DF43" s="1">
        <f ca="1" t="shared" si="144"/>
        <v>0.874461660043371</v>
      </c>
      <c r="DG43" s="1">
        <f ca="1" t="shared" si="144"/>
        <v>0.8487418336299286</v>
      </c>
      <c r="DH43" s="1">
        <f ca="1" t="shared" si="145"/>
        <v>0.633686108381928</v>
      </c>
      <c r="DI43" s="1">
        <f ca="1" t="shared" si="143"/>
        <v>0.6812806777669685</v>
      </c>
      <c r="DJ43" s="1">
        <f ca="1" t="shared" si="143"/>
        <v>0.6442133177709527</v>
      </c>
      <c r="DK43" s="1">
        <f ca="1" t="shared" si="143"/>
        <v>0.5458312722201796</v>
      </c>
      <c r="DL43" s="4"/>
      <c r="DM43" s="4"/>
    </row>
    <row r="44" spans="1:117" ht="12.75">
      <c r="A44" s="4">
        <v>0.03</v>
      </c>
      <c r="B44" s="4">
        <v>0.24</v>
      </c>
      <c r="C44" s="9">
        <v>10</v>
      </c>
      <c r="D44" s="4">
        <v>0.5</v>
      </c>
      <c r="E44" s="4">
        <v>100</v>
      </c>
      <c r="F44" s="4">
        <v>0.3</v>
      </c>
      <c r="G44" s="4">
        <f t="shared" si="55"/>
        <v>9.851119396030626</v>
      </c>
      <c r="H44" s="4">
        <f>G44*EXP(A44*B44)+(E44-G44)*EXP((A44-0.5*F44*F44)*B44+F44*AVERAGE(AM9:AM108))</f>
        <v>100.78524557865053</v>
      </c>
      <c r="I44" s="4"/>
      <c r="J44" s="4"/>
      <c r="K44" s="4"/>
      <c r="L44" s="4"/>
      <c r="M44" s="3" t="s">
        <v>1</v>
      </c>
      <c r="N44" s="3">
        <v>36</v>
      </c>
      <c r="O44" s="1">
        <f t="shared" si="4"/>
        <v>0</v>
      </c>
      <c r="P44" s="1">
        <f ca="1" t="shared" si="58"/>
        <v>-0.061916907255104285</v>
      </c>
      <c r="Q44" s="1">
        <f ca="1" t="shared" si="77"/>
        <v>-0.05691085157878824</v>
      </c>
      <c r="R44" s="1">
        <f ca="1" t="shared" si="78"/>
        <v>-0.02316726777804306</v>
      </c>
      <c r="S44" s="1">
        <f ca="1" t="shared" si="79"/>
        <v>0.12957337533275065</v>
      </c>
      <c r="T44" s="1">
        <f ca="1" t="shared" si="80"/>
        <v>0.34595437349226743</v>
      </c>
      <c r="U44" s="1">
        <f ca="1" t="shared" si="81"/>
        <v>0.2629544510607408</v>
      </c>
      <c r="V44" s="1">
        <f ca="1" t="shared" si="82"/>
        <v>0.4094157188475791</v>
      </c>
      <c r="W44" s="1">
        <f ca="1" t="shared" si="83"/>
        <v>0.3921682166711116</v>
      </c>
      <c r="X44" s="1">
        <f ca="1" t="shared" si="84"/>
        <v>0.3749300893051512</v>
      </c>
      <c r="Y44" s="1">
        <f ca="1" t="shared" si="85"/>
        <v>0.5860626772169594</v>
      </c>
      <c r="Z44" s="1">
        <f ca="1" t="shared" si="86"/>
        <v>0.44432046786991714</v>
      </c>
      <c r="AA44" s="1">
        <f ca="1" t="shared" si="87"/>
        <v>0.5114286746772263</v>
      </c>
      <c r="AB44" s="1">
        <f ca="1" t="shared" si="88"/>
        <v>0.5619333760770223</v>
      </c>
      <c r="AC44" s="1">
        <f ca="1" t="shared" si="89"/>
        <v>0.6243054409737873</v>
      </c>
      <c r="AD44" s="1">
        <f ca="1" t="shared" si="90"/>
        <v>0.7581625244105323</v>
      </c>
      <c r="AE44" s="1">
        <f ca="1" t="shared" si="91"/>
        <v>0.7806492902581492</v>
      </c>
      <c r="AF44" s="1">
        <f ca="1" t="shared" si="92"/>
        <v>0.7334368812449902</v>
      </c>
      <c r="AG44" s="1">
        <f ca="1" t="shared" si="93"/>
        <v>0.7816360207332287</v>
      </c>
      <c r="AH44" s="1">
        <f ca="1" t="shared" si="94"/>
        <v>0.7532649636210984</v>
      </c>
      <c r="AI44" s="1">
        <f ca="1" t="shared" si="95"/>
        <v>0.7392698861403744</v>
      </c>
      <c r="AJ44" s="1">
        <f ca="1" t="shared" si="96"/>
        <v>0.6596105641794582</v>
      </c>
      <c r="AK44" s="1">
        <f ca="1" t="shared" si="97"/>
        <v>0.5598628496414476</v>
      </c>
      <c r="AL44" s="1">
        <f ca="1" t="shared" si="98"/>
        <v>0.661544258467394</v>
      </c>
      <c r="AM44" s="1">
        <f ca="1" t="shared" si="99"/>
        <v>0.5403773427636311</v>
      </c>
      <c r="AN44" s="1">
        <f ca="1" t="shared" si="100"/>
        <v>0.6238973149701085</v>
      </c>
      <c r="AO44" s="1">
        <f ca="1" t="shared" si="101"/>
        <v>0.5758725189041525</v>
      </c>
      <c r="AP44" s="1">
        <f ca="1" t="shared" si="102"/>
        <v>0.709946379972523</v>
      </c>
      <c r="AQ44" s="1">
        <f ca="1" t="shared" si="103"/>
        <v>0.6393445410975799</v>
      </c>
      <c r="AR44" s="1">
        <f ca="1" t="shared" si="104"/>
        <v>0.6700033797604785</v>
      </c>
      <c r="AS44" s="1">
        <f ca="1" t="shared" si="105"/>
        <v>0.4911419072672356</v>
      </c>
      <c r="AT44" s="1">
        <f ca="1" t="shared" si="106"/>
        <v>0.48834430868909523</v>
      </c>
      <c r="AU44" s="1">
        <f ca="1" t="shared" si="107"/>
        <v>0.4087036237100595</v>
      </c>
      <c r="AV44" s="1">
        <f ca="1" t="shared" si="108"/>
        <v>0.35041385795261515</v>
      </c>
      <c r="AW44" s="1">
        <f ca="1" t="shared" si="109"/>
        <v>0.3886191188721865</v>
      </c>
      <c r="AX44" s="1">
        <f ca="1" t="shared" si="110"/>
        <v>0.23379337883325646</v>
      </c>
      <c r="AY44" s="1">
        <f ca="1" t="shared" si="111"/>
        <v>0.33279234468866015</v>
      </c>
      <c r="AZ44" s="1">
        <f ca="1" t="shared" si="112"/>
        <v>0.2762578733622573</v>
      </c>
      <c r="BA44" s="1">
        <f ca="1" t="shared" si="113"/>
        <v>0.08503188692572083</v>
      </c>
      <c r="BB44" s="1">
        <f ca="1" t="shared" si="114"/>
        <v>0.06507699333231431</v>
      </c>
      <c r="BC44" s="1">
        <f ca="1" t="shared" si="115"/>
        <v>0.18424066340837125</v>
      </c>
      <c r="BD44" s="1">
        <f ca="1" t="shared" si="116"/>
        <v>0.3165177943298173</v>
      </c>
      <c r="BE44" s="1">
        <f ca="1" t="shared" si="117"/>
        <v>0.3644075156624629</v>
      </c>
      <c r="BF44" s="1">
        <f ca="1" t="shared" si="118"/>
        <v>0.2915640284206752</v>
      </c>
      <c r="BG44" s="1">
        <f ca="1" t="shared" si="119"/>
        <v>0.4364906026195269</v>
      </c>
      <c r="BH44" s="1">
        <f ca="1" t="shared" si="120"/>
        <v>0.46504628190960945</v>
      </c>
      <c r="BI44" s="1">
        <f ca="1" t="shared" si="121"/>
        <v>0.46695660510959197</v>
      </c>
      <c r="BJ44" s="1">
        <f ca="1" t="shared" si="122"/>
        <v>0.39110684204898793</v>
      </c>
      <c r="BK44" s="1">
        <f ca="1" t="shared" si="123"/>
        <v>0.4935372663294195</v>
      </c>
      <c r="BL44" s="1">
        <f ca="1" t="shared" si="124"/>
        <v>0.5104700311243021</v>
      </c>
      <c r="BM44" s="1">
        <f ca="1" t="shared" si="125"/>
        <v>0.4943004568941177</v>
      </c>
      <c r="BN44" s="1">
        <f ca="1" t="shared" si="126"/>
        <v>0.3735805076829794</v>
      </c>
      <c r="BO44" s="1">
        <f ca="1" t="shared" si="127"/>
        <v>0.2365190883774915</v>
      </c>
      <c r="BP44" s="1">
        <f ca="1" t="shared" si="128"/>
        <v>0.1486402355369527</v>
      </c>
      <c r="BQ44" s="1">
        <f ca="1" t="shared" si="129"/>
        <v>0.37386316568350675</v>
      </c>
      <c r="BR44" s="1">
        <f ca="1" t="shared" si="130"/>
        <v>0.3532080781247381</v>
      </c>
      <c r="BS44" s="1">
        <f ca="1" t="shared" si="131"/>
        <v>0.689991914292495</v>
      </c>
      <c r="BT44" s="1">
        <f ca="1" t="shared" si="132"/>
        <v>0.6253249615553044</v>
      </c>
      <c r="BU44" s="1">
        <f ca="1" t="shared" si="133"/>
        <v>0.5501174587478156</v>
      </c>
      <c r="BV44" s="1">
        <f ca="1" t="shared" si="134"/>
        <v>0.8028513196949488</v>
      </c>
      <c r="BW44" s="1">
        <f ca="1" t="shared" si="135"/>
        <v>0.6918516332764122</v>
      </c>
      <c r="BX44" s="1">
        <f ca="1" t="shared" si="136"/>
        <v>0.7734987982494077</v>
      </c>
      <c r="BY44" s="1">
        <f ca="1" t="shared" si="137"/>
        <v>0.8573081884962411</v>
      </c>
      <c r="BZ44" s="1">
        <f ca="1" t="shared" si="138"/>
        <v>1.089391428274048</v>
      </c>
      <c r="CA44" s="1">
        <f ca="1" t="shared" si="73"/>
        <v>1.1174732614077283</v>
      </c>
      <c r="CB44" s="1">
        <f ca="1" t="shared" si="74"/>
        <v>0.9360654897597699</v>
      </c>
      <c r="CC44" s="1">
        <f ca="1" t="shared" si="74"/>
        <v>0.9206459437763705</v>
      </c>
      <c r="CD44" s="1">
        <f ca="1" t="shared" si="74"/>
        <v>0.9343785340405232</v>
      </c>
      <c r="CE44" s="1">
        <f ca="1" t="shared" si="74"/>
        <v>0.9770126407745681</v>
      </c>
      <c r="CF44" s="1">
        <f ca="1" t="shared" si="74"/>
        <v>1.0355314953393677</v>
      </c>
      <c r="CG44" s="1">
        <f ca="1" t="shared" si="74"/>
        <v>1.0347293574159593</v>
      </c>
      <c r="CH44" s="1">
        <f ca="1" t="shared" si="74"/>
        <v>0.9275201255160956</v>
      </c>
      <c r="CI44" s="1">
        <f ca="1" t="shared" si="74"/>
        <v>0.9810813341529628</v>
      </c>
      <c r="CJ44" s="1">
        <f ca="1" t="shared" si="74"/>
        <v>0.9934752328983711</v>
      </c>
      <c r="CK44" s="1">
        <f ca="1" t="shared" si="74"/>
        <v>1.0597037791351172</v>
      </c>
      <c r="CL44" s="1">
        <f ca="1" t="shared" si="74"/>
        <v>1.1420101639885254</v>
      </c>
      <c r="CM44" s="1">
        <f ca="1" t="shared" si="74"/>
        <v>1.16194455426577</v>
      </c>
      <c r="CN44" s="1">
        <f ca="1" t="shared" si="74"/>
        <v>1.1893648085161117</v>
      </c>
      <c r="CO44" s="1">
        <f ca="1" t="shared" si="74"/>
        <v>1.2669871572199083</v>
      </c>
      <c r="CP44" s="1">
        <f ca="1" t="shared" si="74"/>
        <v>1.1956535336947223</v>
      </c>
      <c r="CQ44" s="1">
        <f ca="1" t="shared" si="74"/>
        <v>1.2998890327026646</v>
      </c>
      <c r="CR44" s="1">
        <f ca="1" t="shared" si="144"/>
        <v>1.3764649042229147</v>
      </c>
      <c r="CS44" s="1">
        <f ca="1" t="shared" si="144"/>
        <v>1.3218143986431008</v>
      </c>
      <c r="CT44" s="1">
        <f ca="1" t="shared" si="144"/>
        <v>1.2700548457514593</v>
      </c>
      <c r="CU44" s="1">
        <f ca="1" t="shared" si="144"/>
        <v>1.1260117659180615</v>
      </c>
      <c r="CV44" s="1">
        <f ca="1" t="shared" si="144"/>
        <v>1.3283370062680635</v>
      </c>
      <c r="CW44" s="1">
        <f ca="1" t="shared" si="144"/>
        <v>1.2569276059357986</v>
      </c>
      <c r="CX44" s="1">
        <f ca="1" t="shared" si="144"/>
        <v>1.262333001345812</v>
      </c>
      <c r="CY44" s="1">
        <f ca="1" t="shared" si="144"/>
        <v>1.2869775733704854</v>
      </c>
      <c r="CZ44" s="1">
        <f ca="1" t="shared" si="144"/>
        <v>1.2800137399817977</v>
      </c>
      <c r="DA44" s="1">
        <f ca="1" t="shared" si="144"/>
        <v>1.0448872114949026</v>
      </c>
      <c r="DB44" s="1">
        <f ca="1" t="shared" si="144"/>
        <v>0.9290032095393916</v>
      </c>
      <c r="DC44" s="1">
        <f ca="1" t="shared" si="144"/>
        <v>0.8142490475162347</v>
      </c>
      <c r="DD44" s="1">
        <f ca="1" t="shared" si="144"/>
        <v>0.6513221537851095</v>
      </c>
      <c r="DE44" s="1">
        <f ca="1" t="shared" si="144"/>
        <v>0.3970576727373829</v>
      </c>
      <c r="DF44" s="1">
        <f ca="1" t="shared" si="144"/>
        <v>0.32216330221592177</v>
      </c>
      <c r="DG44" s="1">
        <f ca="1" t="shared" si="144"/>
        <v>0.3194540442354224</v>
      </c>
      <c r="DH44" s="1">
        <f ca="1" t="shared" si="145"/>
        <v>0.3845029080433094</v>
      </c>
      <c r="DI44" s="1">
        <f ca="1" t="shared" si="143"/>
        <v>0.34772342261545713</v>
      </c>
      <c r="DJ44" s="1">
        <f ca="1" t="shared" si="143"/>
        <v>0.33376532350381755</v>
      </c>
      <c r="DK44" s="1">
        <f ca="1" t="shared" si="143"/>
        <v>0.24716980815844536</v>
      </c>
      <c r="DL44" s="4"/>
      <c r="DM44" s="4"/>
    </row>
    <row r="45" spans="1:117" ht="12.75">
      <c r="A45" s="4">
        <v>0.03</v>
      </c>
      <c r="B45" s="4">
        <v>0.26</v>
      </c>
      <c r="C45" s="9">
        <v>10</v>
      </c>
      <c r="D45" s="4">
        <v>0.5</v>
      </c>
      <c r="E45" s="4">
        <v>100</v>
      </c>
      <c r="F45" s="4">
        <v>0.3</v>
      </c>
      <c r="G45" s="4">
        <f t="shared" si="55"/>
        <v>9.851119396030626</v>
      </c>
      <c r="H45" s="4">
        <f>G45*EXP(A45*B45)+(E45-G45)*EXP((A45-0.5*F45*F45)*B45+F45*AVERAGE(AO9:AO108))</f>
        <v>100.24659737323721</v>
      </c>
      <c r="I45" s="4"/>
      <c r="J45" s="4"/>
      <c r="K45" s="4"/>
      <c r="L45" s="4"/>
      <c r="M45" s="3" t="s">
        <v>1</v>
      </c>
      <c r="N45" s="3">
        <v>37</v>
      </c>
      <c r="O45" s="1">
        <f t="shared" si="4"/>
        <v>0</v>
      </c>
      <c r="P45" s="1">
        <f ca="1" t="shared" si="58"/>
        <v>0.004995264346971473</v>
      </c>
      <c r="Q45" s="1">
        <f ca="1" t="shared" si="77"/>
        <v>0.09297960153027489</v>
      </c>
      <c r="R45" s="1">
        <f ca="1" t="shared" si="78"/>
        <v>-0.0068975455486430665</v>
      </c>
      <c r="S45" s="1">
        <f ca="1" t="shared" si="79"/>
        <v>0.015241672405766415</v>
      </c>
      <c r="T45" s="1">
        <f ca="1" t="shared" si="80"/>
        <v>-0.14983437522846946</v>
      </c>
      <c r="U45" s="1">
        <f ca="1" t="shared" si="81"/>
        <v>-0.16287877353230218</v>
      </c>
      <c r="V45" s="1">
        <f ca="1" t="shared" si="82"/>
        <v>-0.19385986566228364</v>
      </c>
      <c r="W45" s="1">
        <f ca="1" t="shared" si="83"/>
        <v>-0.24440007713690365</v>
      </c>
      <c r="X45" s="1">
        <f ca="1" t="shared" si="84"/>
        <v>-0.22122034714872532</v>
      </c>
      <c r="Y45" s="1">
        <f ca="1" t="shared" si="85"/>
        <v>-0.21145198229452616</v>
      </c>
      <c r="Z45" s="1">
        <f ca="1" t="shared" si="86"/>
        <v>-0.1853861592979408</v>
      </c>
      <c r="AA45" s="1">
        <f ca="1" t="shared" si="87"/>
        <v>-0.05411762880147544</v>
      </c>
      <c r="AB45" s="1">
        <f ca="1" t="shared" si="88"/>
        <v>-0.21347172126534258</v>
      </c>
      <c r="AC45" s="1">
        <f ca="1" t="shared" si="89"/>
        <v>-0.04445219971884046</v>
      </c>
      <c r="AD45" s="1">
        <f ca="1" t="shared" si="90"/>
        <v>0.01246598808138108</v>
      </c>
      <c r="AE45" s="1">
        <f ca="1" t="shared" si="91"/>
        <v>0.1404438393071676</v>
      </c>
      <c r="AF45" s="1">
        <f ca="1" t="shared" si="92"/>
        <v>0.11606214729312705</v>
      </c>
      <c r="AG45" s="1">
        <f ca="1" t="shared" si="93"/>
        <v>0.15129705015653216</v>
      </c>
      <c r="AH45" s="1">
        <f ca="1" t="shared" si="94"/>
        <v>0.2372951831767287</v>
      </c>
      <c r="AI45" s="1">
        <f ca="1" t="shared" si="95"/>
        <v>0.30643326128418236</v>
      </c>
      <c r="AJ45" s="1">
        <f ca="1" t="shared" si="96"/>
        <v>0.40226014291495155</v>
      </c>
      <c r="AK45" s="1">
        <f ca="1" t="shared" si="97"/>
        <v>0.41036114114933947</v>
      </c>
      <c r="AL45" s="1">
        <f ca="1" t="shared" si="98"/>
        <v>0.53265114478706</v>
      </c>
      <c r="AM45" s="1">
        <f ca="1" t="shared" si="99"/>
        <v>0.5376632906904</v>
      </c>
      <c r="AN45" s="1">
        <f ca="1" t="shared" si="100"/>
        <v>0.6852088061926147</v>
      </c>
      <c r="AO45" s="1">
        <f ca="1" t="shared" si="101"/>
        <v>0.6905248764322663</v>
      </c>
      <c r="AP45" s="1">
        <f ca="1" t="shared" si="102"/>
        <v>0.5706365351618319</v>
      </c>
      <c r="AQ45" s="1">
        <f ca="1" t="shared" si="103"/>
        <v>0.6032077595431724</v>
      </c>
      <c r="AR45" s="1">
        <f ca="1" t="shared" si="104"/>
        <v>0.5327028496768595</v>
      </c>
      <c r="AS45" s="1">
        <f ca="1" t="shared" si="105"/>
        <v>0.6340972309486844</v>
      </c>
      <c r="AT45" s="1">
        <f ca="1" t="shared" si="106"/>
        <v>0.6190494368647551</v>
      </c>
      <c r="AU45" s="1">
        <f ca="1" t="shared" si="107"/>
        <v>0.63231695300022</v>
      </c>
      <c r="AV45" s="1">
        <f ca="1" t="shared" si="108"/>
        <v>0.6978724446625733</v>
      </c>
      <c r="AW45" s="1">
        <f ca="1" t="shared" si="109"/>
        <v>0.6371672000861411</v>
      </c>
      <c r="AX45" s="1">
        <f ca="1" t="shared" si="110"/>
        <v>0.5494358886332845</v>
      </c>
      <c r="AY45" s="1">
        <f ca="1" t="shared" si="111"/>
        <v>0.6768319010533795</v>
      </c>
      <c r="AZ45" s="1">
        <f ca="1" t="shared" si="112"/>
        <v>0.615633518156054</v>
      </c>
      <c r="BA45" s="1">
        <f ca="1" t="shared" si="113"/>
        <v>0.5232037905760669</v>
      </c>
      <c r="BB45" s="1">
        <f ca="1" t="shared" si="114"/>
        <v>0.41588525279951843</v>
      </c>
      <c r="BC45" s="1">
        <f ca="1" t="shared" si="115"/>
        <v>0.5072688250321734</v>
      </c>
      <c r="BD45" s="1">
        <f ca="1" t="shared" si="116"/>
        <v>0.5329066444382091</v>
      </c>
      <c r="BE45" s="1">
        <f ca="1" t="shared" si="117"/>
        <v>0.6184842539798538</v>
      </c>
      <c r="BF45" s="1">
        <f ca="1" t="shared" si="118"/>
        <v>0.5228438613073698</v>
      </c>
      <c r="BG45" s="1">
        <f ca="1" t="shared" si="119"/>
        <v>0.6636095780291904</v>
      </c>
      <c r="BH45" s="1">
        <f ca="1" t="shared" si="120"/>
        <v>0.6490640924692703</v>
      </c>
      <c r="BI45" s="1">
        <f ca="1" t="shared" si="121"/>
        <v>0.5819882859292617</v>
      </c>
      <c r="BJ45" s="1">
        <f ca="1" t="shared" si="122"/>
        <v>0.6501826015311678</v>
      </c>
      <c r="BK45" s="1">
        <f ca="1" t="shared" si="123"/>
        <v>0.5020107974585958</v>
      </c>
      <c r="BL45" s="1">
        <f ca="1" t="shared" si="124"/>
        <v>0.46467095722074825</v>
      </c>
      <c r="BM45" s="1">
        <f ca="1" t="shared" si="125"/>
        <v>0.3519431551330528</v>
      </c>
      <c r="BN45" s="1">
        <f ca="1" t="shared" si="126"/>
        <v>0.340206548094555</v>
      </c>
      <c r="BO45" s="1">
        <f ca="1" t="shared" si="127"/>
        <v>0.33052161560762316</v>
      </c>
      <c r="BP45" s="1">
        <f ca="1" t="shared" si="128"/>
        <v>0.208810736300291</v>
      </c>
      <c r="BQ45" s="1">
        <f ca="1" t="shared" si="129"/>
        <v>0.29466678504878313</v>
      </c>
      <c r="BR45" s="1">
        <f ca="1" t="shared" si="130"/>
        <v>0.4058457450432965</v>
      </c>
      <c r="BS45" s="1">
        <f ca="1" t="shared" si="131"/>
        <v>0.6076241777876431</v>
      </c>
      <c r="BT45" s="1">
        <f ca="1" t="shared" si="132"/>
        <v>0.5830778959533245</v>
      </c>
      <c r="BU45" s="1">
        <f ca="1" t="shared" si="133"/>
        <v>0.6155760859673359</v>
      </c>
      <c r="BV45" s="1">
        <f ca="1" t="shared" si="134"/>
        <v>0.5952270700400315</v>
      </c>
      <c r="BW45" s="1">
        <f ca="1" t="shared" si="135"/>
        <v>0.5095776840619728</v>
      </c>
      <c r="BX45" s="1">
        <f ca="1" t="shared" si="136"/>
        <v>0.5199934373331094</v>
      </c>
      <c r="BY45" s="1">
        <f ca="1" t="shared" si="137"/>
        <v>0.6909441078587862</v>
      </c>
      <c r="BZ45" s="1">
        <f ca="1" t="shared" si="138"/>
        <v>0.6052665536913089</v>
      </c>
      <c r="CA45" s="1">
        <f ca="1" t="shared" si="73"/>
        <v>0.4738973028063076</v>
      </c>
      <c r="CB45" s="1">
        <f ca="1" t="shared" si="74"/>
        <v>0.6648288370117751</v>
      </c>
      <c r="CC45" s="1">
        <f ca="1" t="shared" si="74"/>
        <v>0.6851294094461333</v>
      </c>
      <c r="CD45" s="1">
        <f ca="1" t="shared" si="74"/>
        <v>0.7101518747463967</v>
      </c>
      <c r="CE45" s="1">
        <f ca="1" t="shared" si="74"/>
        <v>0.7195796870004689</v>
      </c>
      <c r="CF45" s="1">
        <f ca="1" t="shared" si="74"/>
        <v>0.5925643378089547</v>
      </c>
      <c r="CG45" s="1">
        <f ca="1" t="shared" si="74"/>
        <v>0.4348321858020956</v>
      </c>
      <c r="CH45" s="1">
        <f ca="1" t="shared" si="74"/>
        <v>0.3384327524795249</v>
      </c>
      <c r="CI45" s="1">
        <f ca="1" t="shared" si="74"/>
        <v>0.2447447388304106</v>
      </c>
      <c r="CJ45" s="1">
        <f ca="1" t="shared" si="74"/>
        <v>0.20434089540055372</v>
      </c>
      <c r="CK45" s="1">
        <f ca="1" t="shared" si="74"/>
        <v>0.16382140395797185</v>
      </c>
      <c r="CL45" s="1">
        <f ca="1" t="shared" si="74"/>
        <v>0.0364448630655643</v>
      </c>
      <c r="CM45" s="1">
        <f ca="1" t="shared" si="74"/>
        <v>0.1045006670796658</v>
      </c>
      <c r="CN45" s="1">
        <f ca="1" t="shared" si="74"/>
        <v>0.12472853409741563</v>
      </c>
      <c r="CO45" s="1">
        <f ca="1" t="shared" si="74"/>
        <v>0.1626814429087451</v>
      </c>
      <c r="CP45" s="1">
        <f ca="1" t="shared" si="74"/>
        <v>0.15339619540204155</v>
      </c>
      <c r="CQ45" s="1">
        <f ca="1" t="shared" si="74"/>
        <v>0.19453743257268624</v>
      </c>
      <c r="CR45" s="1">
        <f ca="1" t="shared" si="144"/>
        <v>0.28872942425757214</v>
      </c>
      <c r="CS45" s="1">
        <f ca="1" t="shared" si="144"/>
        <v>0.3431169753677399</v>
      </c>
      <c r="CT45" s="1">
        <f ca="1" t="shared" si="144"/>
        <v>0.3822948311778655</v>
      </c>
      <c r="CU45" s="1">
        <f ca="1" t="shared" si="144"/>
        <v>0.4588424144754165</v>
      </c>
      <c r="CV45" s="1">
        <f ca="1" t="shared" si="144"/>
        <v>0.4820381116168408</v>
      </c>
      <c r="CW45" s="1">
        <f ca="1" t="shared" si="144"/>
        <v>0.4951325670985439</v>
      </c>
      <c r="CX45" s="1">
        <f ca="1" t="shared" si="144"/>
        <v>0.5769730666504723</v>
      </c>
      <c r="CY45" s="1">
        <f ca="1" t="shared" si="144"/>
        <v>0.6727006598449987</v>
      </c>
      <c r="CZ45" s="1">
        <f ca="1" t="shared" si="144"/>
        <v>0.60229160541586</v>
      </c>
      <c r="DA45" s="1">
        <f ca="1" t="shared" si="144"/>
        <v>0.6406347113273323</v>
      </c>
      <c r="DB45" s="1">
        <f ca="1" t="shared" si="144"/>
        <v>0.7683566785617512</v>
      </c>
      <c r="DC45" s="1">
        <f ca="1" t="shared" si="144"/>
        <v>0.6917340716757243</v>
      </c>
      <c r="DD45" s="1">
        <f ca="1" t="shared" si="144"/>
        <v>0.6286334495076106</v>
      </c>
      <c r="DE45" s="1">
        <f ca="1" t="shared" si="144"/>
        <v>0.48061634974390643</v>
      </c>
      <c r="DF45" s="1">
        <f ca="1" t="shared" si="144"/>
        <v>0.35026557084614923</v>
      </c>
      <c r="DG45" s="1">
        <f ca="1" t="shared" si="144"/>
        <v>0.4983070771191077</v>
      </c>
      <c r="DH45" s="1">
        <f ca="1" t="shared" si="145"/>
        <v>0.5759049536216472</v>
      </c>
      <c r="DI45" s="1">
        <f ca="1" t="shared" si="143"/>
        <v>0.46046890855271067</v>
      </c>
      <c r="DJ45" s="1">
        <f ca="1" t="shared" si="143"/>
        <v>0.43925687119565393</v>
      </c>
      <c r="DK45" s="1">
        <f ca="1" t="shared" si="143"/>
        <v>0.3204494917961299</v>
      </c>
      <c r="DL45" s="4"/>
      <c r="DM45" s="4"/>
    </row>
    <row r="46" spans="1:117" ht="12.75">
      <c r="A46" s="4">
        <v>0.03</v>
      </c>
      <c r="B46" s="4">
        <v>0.28</v>
      </c>
      <c r="C46" s="9">
        <v>10</v>
      </c>
      <c r="D46" s="4">
        <v>0.5</v>
      </c>
      <c r="E46" s="4">
        <v>100</v>
      </c>
      <c r="F46" s="4">
        <v>0.3</v>
      </c>
      <c r="G46" s="4">
        <f t="shared" si="55"/>
        <v>9.851119396030626</v>
      </c>
      <c r="H46" s="4">
        <f>G46*EXP(A46*B46)+(E46-G46)*EXP((A46-0.5*F46*F46)*B46+F46*AVERAGE(AQ9:AQ108))</f>
        <v>100.51378475163004</v>
      </c>
      <c r="I46" s="4"/>
      <c r="J46" s="4"/>
      <c r="K46" s="4"/>
      <c r="L46" s="4"/>
      <c r="M46" s="3" t="s">
        <v>1</v>
      </c>
      <c r="N46" s="3">
        <v>38</v>
      </c>
      <c r="O46" s="1">
        <f t="shared" si="4"/>
        <v>0</v>
      </c>
      <c r="P46" s="1">
        <f ca="1" t="shared" si="58"/>
        <v>-0.09756074817379519</v>
      </c>
      <c r="Q46" s="1">
        <f ca="1" t="shared" si="77"/>
        <v>-0.1853388660965335</v>
      </c>
      <c r="R46" s="1">
        <f ca="1" t="shared" si="78"/>
        <v>-0.08562411876346504</v>
      </c>
      <c r="S46" s="1">
        <f ca="1" t="shared" si="79"/>
        <v>-0.0673215968341614</v>
      </c>
      <c r="T46" s="1">
        <f ca="1" t="shared" si="80"/>
        <v>0.02543948978928555</v>
      </c>
      <c r="U46" s="1">
        <f ca="1" t="shared" si="81"/>
        <v>0.052410405885827</v>
      </c>
      <c r="V46" s="1">
        <f ca="1" t="shared" si="82"/>
        <v>0.0471445158848873</v>
      </c>
      <c r="W46" s="1">
        <f ca="1" t="shared" si="83"/>
        <v>0.06599277744857186</v>
      </c>
      <c r="X46" s="1">
        <f ca="1" t="shared" si="84"/>
        <v>-0.012300889796799871</v>
      </c>
      <c r="Y46" s="1">
        <f ca="1" t="shared" si="85"/>
        <v>0.026982511494722576</v>
      </c>
      <c r="Z46" s="1">
        <f ca="1" t="shared" si="86"/>
        <v>0.03706304787227483</v>
      </c>
      <c r="AA46" s="1">
        <f ca="1" t="shared" si="87"/>
        <v>-0.050872586335148844</v>
      </c>
      <c r="AB46" s="1">
        <f ca="1" t="shared" si="88"/>
        <v>-0.2033387652313524</v>
      </c>
      <c r="AC46" s="1">
        <f ca="1" t="shared" si="89"/>
        <v>-0.20224743356679614</v>
      </c>
      <c r="AD46" s="1">
        <f ca="1" t="shared" si="90"/>
        <v>0.05209128612996</v>
      </c>
      <c r="AE46" s="1">
        <f ca="1" t="shared" si="91"/>
        <v>-0.11941484045024076</v>
      </c>
      <c r="AF46" s="1">
        <f ca="1" t="shared" si="92"/>
        <v>-0.1270570423815685</v>
      </c>
      <c r="AG46" s="1">
        <f ca="1" t="shared" si="93"/>
        <v>-0.085497230570872</v>
      </c>
      <c r="AH46" s="1">
        <f ca="1" t="shared" si="94"/>
        <v>-0.11731733409026596</v>
      </c>
      <c r="AI46" s="1">
        <f ca="1" t="shared" si="95"/>
        <v>-0.09141861060937607</v>
      </c>
      <c r="AJ46" s="1">
        <f ca="1" t="shared" si="96"/>
        <v>-0.08699214689108033</v>
      </c>
      <c r="AK46" s="1">
        <f ca="1" t="shared" si="97"/>
        <v>-0.03581543993550098</v>
      </c>
      <c r="AL46" s="1">
        <f ca="1" t="shared" si="98"/>
        <v>0.09554232056976913</v>
      </c>
      <c r="AM46" s="1">
        <f ca="1" t="shared" si="99"/>
        <v>0.18328341647441848</v>
      </c>
      <c r="AN46" s="1">
        <f ca="1" t="shared" si="100"/>
        <v>0.20446689593643896</v>
      </c>
      <c r="AO46" s="1">
        <f ca="1" t="shared" si="101"/>
        <v>0.18491743098821128</v>
      </c>
      <c r="AP46" s="1">
        <f ca="1" t="shared" si="102"/>
        <v>0.04747915830913352</v>
      </c>
      <c r="AQ46" s="1">
        <f ca="1" t="shared" si="103"/>
        <v>0.0705089821659687</v>
      </c>
      <c r="AR46" s="1">
        <f ca="1" t="shared" si="104"/>
        <v>0.19036948421308647</v>
      </c>
      <c r="AS46" s="1">
        <f ca="1" t="shared" si="105"/>
        <v>0.11062029471472984</v>
      </c>
      <c r="AT46" s="1">
        <f ca="1" t="shared" si="106"/>
        <v>0.22344395399791062</v>
      </c>
      <c r="AU46" s="1">
        <f ca="1" t="shared" si="107"/>
        <v>0.18872090492430033</v>
      </c>
      <c r="AV46" s="1">
        <f ca="1" t="shared" si="108"/>
        <v>-0.04843291311553857</v>
      </c>
      <c r="AW46" s="1">
        <f ca="1" t="shared" si="109"/>
        <v>-0.042826764401462436</v>
      </c>
      <c r="AX46" s="1">
        <f ca="1" t="shared" si="110"/>
        <v>-0.08968192234277128</v>
      </c>
      <c r="AY46" s="1">
        <f ca="1" t="shared" si="111"/>
        <v>-0.03314616626442337</v>
      </c>
      <c r="AZ46" s="1">
        <f ca="1" t="shared" si="112"/>
        <v>-0.0131189537697241</v>
      </c>
      <c r="BA46" s="1">
        <f ca="1" t="shared" si="113"/>
        <v>-0.4146174484623539</v>
      </c>
      <c r="BB46" s="1">
        <f ca="1" t="shared" si="114"/>
        <v>-0.4847716797314039</v>
      </c>
      <c r="BC46" s="1">
        <f ca="1" t="shared" si="115"/>
        <v>-0.3154900626241086</v>
      </c>
      <c r="BD46" s="1">
        <f ca="1" t="shared" si="116"/>
        <v>-0.36440568662390815</v>
      </c>
      <c r="BE46" s="1">
        <f ca="1" t="shared" si="117"/>
        <v>-0.3647998316356898</v>
      </c>
      <c r="BF46" s="1">
        <f ca="1" t="shared" si="118"/>
        <v>-0.5040590320222131</v>
      </c>
      <c r="BG46" s="1">
        <f ca="1" t="shared" si="119"/>
        <v>-0.4209520708151624</v>
      </c>
      <c r="BH46" s="1">
        <f ca="1" t="shared" si="120"/>
        <v>-0.565136626819045</v>
      </c>
      <c r="BI46" s="1">
        <f ca="1" t="shared" si="121"/>
        <v>-0.6697183624024292</v>
      </c>
      <c r="BJ46" s="1">
        <f ca="1" t="shared" si="122"/>
        <v>-0.7417618310632239</v>
      </c>
      <c r="BK46" s="1">
        <f ca="1" t="shared" si="123"/>
        <v>-0.6607635992830243</v>
      </c>
      <c r="BL46" s="1">
        <f ca="1" t="shared" si="124"/>
        <v>-0.6377057345005558</v>
      </c>
      <c r="BM46" s="1">
        <f ca="1" t="shared" si="125"/>
        <v>-0.6755541774118918</v>
      </c>
      <c r="BN46" s="1">
        <f ca="1" t="shared" si="126"/>
        <v>-0.7072679271874045</v>
      </c>
      <c r="BO46" s="1">
        <f ca="1" t="shared" si="127"/>
        <v>-0.7126015467581763</v>
      </c>
      <c r="BP46" s="1">
        <f ca="1" t="shared" si="128"/>
        <v>-0.6522827933359057</v>
      </c>
      <c r="BQ46" s="1">
        <f ca="1" t="shared" si="129"/>
        <v>-0.7099460959079699</v>
      </c>
      <c r="BR46" s="1">
        <f ca="1" t="shared" si="130"/>
        <v>-0.6263438264449167</v>
      </c>
      <c r="BS46" s="1">
        <f ca="1" t="shared" si="131"/>
        <v>-0.45311041004690433</v>
      </c>
      <c r="BT46" s="1">
        <f ca="1" t="shared" si="132"/>
        <v>-0.5851809904045605</v>
      </c>
      <c r="BU46" s="1">
        <f ca="1" t="shared" si="133"/>
        <v>-0.656483993959411</v>
      </c>
      <c r="BV46" s="1">
        <f ca="1" t="shared" si="134"/>
        <v>-0.5324695407966309</v>
      </c>
      <c r="BW46" s="1">
        <f ca="1" t="shared" si="135"/>
        <v>-0.4628131240842288</v>
      </c>
      <c r="BX46" s="1">
        <f ca="1" t="shared" si="136"/>
        <v>-0.5649244558529654</v>
      </c>
      <c r="BY46" s="1">
        <f ca="1" t="shared" si="137"/>
        <v>-0.5724921356283896</v>
      </c>
      <c r="BZ46" s="1">
        <f ca="1" t="shared" si="138"/>
        <v>-0.720450406229946</v>
      </c>
      <c r="CA46" s="1">
        <f ca="1" t="shared" si="73"/>
        <v>-0.7419912299319438</v>
      </c>
      <c r="CB46" s="1">
        <f ca="1" t="shared" si="74"/>
        <v>-0.7630314278025114</v>
      </c>
      <c r="CC46" s="1">
        <f ca="1" t="shared" si="74"/>
        <v>-0.929083789403547</v>
      </c>
      <c r="CD46" s="1">
        <f ca="1" t="shared" si="74"/>
        <v>-1.050719966646221</v>
      </c>
      <c r="CE46" s="1">
        <f ca="1" t="shared" si="74"/>
        <v>-1.1046741808610472</v>
      </c>
      <c r="CF46" s="1">
        <f ca="1" t="shared" si="74"/>
        <v>-0.9716007570070172</v>
      </c>
      <c r="CG46" s="1">
        <f ca="1" t="shared" si="74"/>
        <v>-0.9218445585520968</v>
      </c>
      <c r="CH46" s="1">
        <f ca="1" t="shared" si="74"/>
        <v>-0.9306126131654531</v>
      </c>
      <c r="CI46" s="1">
        <f ca="1" t="shared" si="74"/>
        <v>-0.8886805957090401</v>
      </c>
      <c r="CJ46" s="1">
        <f ca="1" t="shared" si="74"/>
        <v>-0.9346785633336955</v>
      </c>
      <c r="CK46" s="1">
        <f ca="1" t="shared" si="74"/>
        <v>-0.9309856130873478</v>
      </c>
      <c r="CL46" s="1">
        <f ca="1" t="shared" si="74"/>
        <v>-0.9386130487769218</v>
      </c>
      <c r="CM46" s="1">
        <f ca="1" t="shared" si="74"/>
        <v>-0.9996596870510516</v>
      </c>
      <c r="CN46" s="1">
        <f ca="1" t="shared" si="74"/>
        <v>-1.0096035688342344</v>
      </c>
      <c r="CO46" s="1">
        <f ca="1" t="shared" si="74"/>
        <v>-0.8898301382366082</v>
      </c>
      <c r="CP46" s="1">
        <f ca="1" t="shared" si="74"/>
        <v>-0.727924183313111</v>
      </c>
      <c r="CQ46" s="1">
        <f ca="1" t="shared" si="74"/>
        <v>-0.781793286280727</v>
      </c>
      <c r="CR46" s="1">
        <f ca="1" t="shared" si="144"/>
        <v>-0.7972016115264672</v>
      </c>
      <c r="CS46" s="1">
        <f ca="1" t="shared" si="144"/>
        <v>-0.783007023647495</v>
      </c>
      <c r="CT46" s="1">
        <f ca="1" t="shared" si="144"/>
        <v>-0.8905349164222924</v>
      </c>
      <c r="CU46" s="1">
        <f ca="1" t="shared" si="144"/>
        <v>-0.9785901838106827</v>
      </c>
      <c r="CV46" s="1">
        <f ca="1" t="shared" si="144"/>
        <v>-0.9663363226837164</v>
      </c>
      <c r="CW46" s="1">
        <f ca="1" t="shared" si="144"/>
        <v>-0.9624358038999165</v>
      </c>
      <c r="CX46" s="1">
        <f ca="1" t="shared" si="144"/>
        <v>-0.8324338232488615</v>
      </c>
      <c r="CY46" s="1">
        <f ca="1" t="shared" si="144"/>
        <v>-0.5813468364219585</v>
      </c>
      <c r="CZ46" s="1">
        <f ca="1" t="shared" si="144"/>
        <v>-0.5874961088963441</v>
      </c>
      <c r="DA46" s="1">
        <f ca="1" t="shared" si="144"/>
        <v>-0.5753812462575737</v>
      </c>
      <c r="DB46" s="1">
        <f ca="1" t="shared" si="144"/>
        <v>-0.6505268109592417</v>
      </c>
      <c r="DC46" s="1">
        <f ca="1" t="shared" si="144"/>
        <v>-0.48809671423007556</v>
      </c>
      <c r="DD46" s="1">
        <f ca="1" t="shared" si="144"/>
        <v>-0.6024722026851108</v>
      </c>
      <c r="DE46" s="1">
        <f ca="1" t="shared" si="144"/>
        <v>-0.5451862076486658</v>
      </c>
      <c r="DF46" s="1">
        <f ca="1" t="shared" si="144"/>
        <v>-0.733757512863302</v>
      </c>
      <c r="DG46" s="1">
        <f ca="1" t="shared" si="144"/>
        <v>-0.8631041887269931</v>
      </c>
      <c r="DH46" s="1">
        <f ca="1" t="shared" si="145"/>
        <v>-0.8220394204855144</v>
      </c>
      <c r="DI46" s="1">
        <f ca="1" t="shared" si="143"/>
        <v>-0.8443980558998412</v>
      </c>
      <c r="DJ46" s="1">
        <f ca="1" t="shared" si="143"/>
        <v>-0.8144233103937758</v>
      </c>
      <c r="DK46" s="1">
        <f ca="1" t="shared" si="143"/>
        <v>-1.005661902275412</v>
      </c>
      <c r="DL46" s="4"/>
      <c r="DM46" s="4"/>
    </row>
    <row r="47" spans="1:117" ht="12.75">
      <c r="A47" s="4">
        <v>0.03</v>
      </c>
      <c r="B47" s="4">
        <v>0.3</v>
      </c>
      <c r="C47" s="9">
        <v>10</v>
      </c>
      <c r="D47" s="4">
        <v>0.5</v>
      </c>
      <c r="E47" s="4">
        <v>100</v>
      </c>
      <c r="F47" s="4">
        <v>0.3</v>
      </c>
      <c r="G47" s="4">
        <f t="shared" si="55"/>
        <v>9.851119396030626</v>
      </c>
      <c r="H47" s="4">
        <f>G47*EXP(A47*B47)+(E47-G47)*EXP((A47-0.5*F47*F47)*B47+F47*AVERAGE(AS9:AS108))</f>
        <v>100.67724094657922</v>
      </c>
      <c r="I47" s="4"/>
      <c r="J47" s="4"/>
      <c r="K47" s="4"/>
      <c r="L47" s="4"/>
      <c r="M47" s="3" t="s">
        <v>1</v>
      </c>
      <c r="N47" s="3">
        <v>39</v>
      </c>
      <c r="O47" s="1">
        <f t="shared" si="4"/>
        <v>0</v>
      </c>
      <c r="P47" s="1">
        <f ca="1" t="shared" si="58"/>
        <v>-0.11843911888277572</v>
      </c>
      <c r="Q47" s="1">
        <f ca="1" t="shared" si="77"/>
        <v>-0.09732412083957151</v>
      </c>
      <c r="R47" s="1">
        <f aca="true" ca="1" t="shared" si="146" ref="R47:AF47">Q47+$B$10*NORMSINV(RAND())</f>
        <v>-0.09038868343216028</v>
      </c>
      <c r="S47" s="1">
        <f ca="1" t="shared" si="146"/>
        <v>-0.13450197141507297</v>
      </c>
      <c r="T47" s="1">
        <f ca="1" t="shared" si="146"/>
        <v>-0.24027520638415786</v>
      </c>
      <c r="U47" s="1">
        <f ca="1" t="shared" si="146"/>
        <v>-0.2978169927808614</v>
      </c>
      <c r="V47" s="1">
        <f ca="1" t="shared" si="146"/>
        <v>-0.24195070333604835</v>
      </c>
      <c r="W47" s="1">
        <f ca="1" t="shared" si="146"/>
        <v>-0.3609733248461139</v>
      </c>
      <c r="X47" s="1">
        <f ca="1" t="shared" si="146"/>
        <v>-0.41133068467683015</v>
      </c>
      <c r="Y47" s="1">
        <f ca="1" t="shared" si="146"/>
        <v>-0.47823662258517086</v>
      </c>
      <c r="Z47" s="1">
        <f ca="1" t="shared" si="146"/>
        <v>-0.4205690357363655</v>
      </c>
      <c r="AA47" s="1">
        <f ca="1" t="shared" si="146"/>
        <v>-0.4449126411823283</v>
      </c>
      <c r="AB47" s="1">
        <f ca="1" t="shared" si="146"/>
        <v>-0.7340406215703952</v>
      </c>
      <c r="AC47" s="1">
        <f ca="1" t="shared" si="146"/>
        <v>-0.6163523062443315</v>
      </c>
      <c r="AD47" s="1">
        <f ca="1" t="shared" si="146"/>
        <v>-0.5422606599711622</v>
      </c>
      <c r="AE47" s="1">
        <f ca="1" t="shared" si="146"/>
        <v>-0.5057901803295956</v>
      </c>
      <c r="AF47" s="1">
        <f ca="1" t="shared" si="146"/>
        <v>-0.4803096508626858</v>
      </c>
      <c r="AG47" s="1">
        <f ca="1" t="shared" si="93"/>
        <v>-0.37509595288454856</v>
      </c>
      <c r="AH47" s="1">
        <f aca="true" ca="1" t="shared" si="147" ref="AH47:AV47">AG47+$B$10*NORMSINV(RAND())</f>
        <v>-0.2801517103883212</v>
      </c>
      <c r="AI47" s="1">
        <f ca="1" t="shared" si="147"/>
        <v>-0.47318093356447366</v>
      </c>
      <c r="AJ47" s="1">
        <f ca="1" t="shared" si="147"/>
        <v>-0.3888258477533525</v>
      </c>
      <c r="AK47" s="1">
        <f ca="1" t="shared" si="147"/>
        <v>-0.3966091445281214</v>
      </c>
      <c r="AL47" s="1">
        <f ca="1" t="shared" si="147"/>
        <v>-0.40204253855249883</v>
      </c>
      <c r="AM47" s="1">
        <f ca="1" t="shared" si="147"/>
        <v>-0.38618150455875855</v>
      </c>
      <c r="AN47" s="1">
        <f ca="1" t="shared" si="147"/>
        <v>-0.43584835855180065</v>
      </c>
      <c r="AO47" s="1">
        <f ca="1" t="shared" si="147"/>
        <v>-0.5118128599563454</v>
      </c>
      <c r="AP47" s="1">
        <f ca="1" t="shared" si="147"/>
        <v>-0.4424514334260241</v>
      </c>
      <c r="AQ47" s="1">
        <f ca="1" t="shared" si="147"/>
        <v>-0.4372299912306823</v>
      </c>
      <c r="AR47" s="1">
        <f ca="1" t="shared" si="147"/>
        <v>-0.5321249861162185</v>
      </c>
      <c r="AS47" s="1">
        <f ca="1" t="shared" si="147"/>
        <v>-0.7349017498279833</v>
      </c>
      <c r="AT47" s="1">
        <f ca="1" t="shared" si="147"/>
        <v>-0.8950633872055138</v>
      </c>
      <c r="AU47" s="1">
        <f ca="1" t="shared" si="147"/>
        <v>-0.9080786969490167</v>
      </c>
      <c r="AV47" s="1">
        <f ca="1" t="shared" si="147"/>
        <v>-0.7604976250285721</v>
      </c>
      <c r="AW47" s="1">
        <f ca="1" t="shared" si="109"/>
        <v>-0.7216823188245984</v>
      </c>
      <c r="AX47" s="1">
        <f aca="true" ca="1" t="shared" si="148" ref="AX47:BL47">AW47+$B$10*NORMSINV(RAND())</f>
        <v>-0.8488926111411274</v>
      </c>
      <c r="AY47" s="1">
        <f ca="1" t="shared" si="148"/>
        <v>-0.9924032583181468</v>
      </c>
      <c r="AZ47" s="1">
        <f ca="1" t="shared" si="148"/>
        <v>-0.839408961176905</v>
      </c>
      <c r="BA47" s="1">
        <f ca="1" t="shared" si="148"/>
        <v>-0.8183804173178332</v>
      </c>
      <c r="BB47" s="1">
        <f ca="1" t="shared" si="148"/>
        <v>-0.7180159919020088</v>
      </c>
      <c r="BC47" s="1">
        <f ca="1" t="shared" si="148"/>
        <v>-0.558262565827278</v>
      </c>
      <c r="BD47" s="1">
        <f ca="1" t="shared" si="148"/>
        <v>-0.445017837694096</v>
      </c>
      <c r="BE47" s="1">
        <f ca="1" t="shared" si="148"/>
        <v>-0.3859150585797806</v>
      </c>
      <c r="BF47" s="1">
        <f ca="1" t="shared" si="148"/>
        <v>-0.49297439393780884</v>
      </c>
      <c r="BG47" s="1">
        <f ca="1" t="shared" si="148"/>
        <v>-0.514980895531563</v>
      </c>
      <c r="BH47" s="1">
        <f ca="1" t="shared" si="148"/>
        <v>-0.6346987417675714</v>
      </c>
      <c r="BI47" s="1">
        <f ca="1" t="shared" si="148"/>
        <v>-0.6608456732466382</v>
      </c>
      <c r="BJ47" s="1">
        <f ca="1" t="shared" si="148"/>
        <v>-0.6804416145630636</v>
      </c>
      <c r="BK47" s="1">
        <f ca="1" t="shared" si="148"/>
        <v>-0.7231905218897633</v>
      </c>
      <c r="BL47" s="1">
        <f ca="1" t="shared" si="148"/>
        <v>-0.6729356369180364</v>
      </c>
      <c r="BM47" s="1">
        <f ca="1" t="shared" si="125"/>
        <v>-0.6270030950389678</v>
      </c>
      <c r="BN47" s="1">
        <f aca="true" ca="1" t="shared" si="149" ref="BN47:CB47">BM47+$B$10*NORMSINV(RAND())</f>
        <v>-0.7056312993010447</v>
      </c>
      <c r="BO47" s="1">
        <f ca="1" t="shared" si="149"/>
        <v>-0.7357286738369425</v>
      </c>
      <c r="BP47" s="1">
        <f ca="1" t="shared" si="149"/>
        <v>-0.8179054866293253</v>
      </c>
      <c r="BQ47" s="1">
        <f ca="1" t="shared" si="149"/>
        <v>-0.7750294069881662</v>
      </c>
      <c r="BR47" s="1">
        <f ca="1" t="shared" si="149"/>
        <v>-0.8708898059773813</v>
      </c>
      <c r="BS47" s="1">
        <f ca="1" t="shared" si="149"/>
        <v>-0.8488400355440642</v>
      </c>
      <c r="BT47" s="1">
        <f ca="1" t="shared" si="149"/>
        <v>-0.8597676592329501</v>
      </c>
      <c r="BU47" s="1">
        <f ca="1" t="shared" si="149"/>
        <v>-0.8125139136542541</v>
      </c>
      <c r="BV47" s="1">
        <f ca="1" t="shared" si="149"/>
        <v>-0.8120400676592383</v>
      </c>
      <c r="BW47" s="1">
        <f ca="1" t="shared" si="149"/>
        <v>-0.6845113137662909</v>
      </c>
      <c r="BX47" s="1">
        <f ca="1" t="shared" si="149"/>
        <v>-0.6741134596973691</v>
      </c>
      <c r="BY47" s="1">
        <f ca="1" t="shared" si="149"/>
        <v>-0.7574376945994095</v>
      </c>
      <c r="BZ47" s="1">
        <f ca="1" t="shared" si="149"/>
        <v>-0.5383234613848289</v>
      </c>
      <c r="CA47" s="1">
        <f ca="1" t="shared" si="149"/>
        <v>-0.4620289435792128</v>
      </c>
      <c r="CB47" s="1">
        <f ca="1" t="shared" si="149"/>
        <v>-0.4252029490085446</v>
      </c>
      <c r="CC47" s="1">
        <f ca="1" t="shared" si="74"/>
        <v>-0.30853052354035304</v>
      </c>
      <c r="CD47" s="1">
        <f ca="1" t="shared" si="74"/>
        <v>-0.28843711454408294</v>
      </c>
      <c r="CE47" s="1">
        <f ca="1" t="shared" si="74"/>
        <v>-0.05674201187401809</v>
      </c>
      <c r="CF47" s="1">
        <f ca="1" t="shared" si="74"/>
        <v>0.04220528998044715</v>
      </c>
      <c r="CG47" s="1">
        <f ca="1" t="shared" si="74"/>
        <v>-0.10277709039287156</v>
      </c>
      <c r="CH47" s="1">
        <f ca="1" t="shared" si="74"/>
        <v>-0.19524997486618445</v>
      </c>
      <c r="CI47" s="1">
        <f ca="1" t="shared" si="74"/>
        <v>-0.30090494376130944</v>
      </c>
      <c r="CJ47" s="1">
        <f ca="1" t="shared" si="74"/>
        <v>-0.38904510991851227</v>
      </c>
      <c r="CK47" s="1">
        <f ca="1" t="shared" si="74"/>
        <v>-0.33491644295400497</v>
      </c>
      <c r="CL47" s="1">
        <f ca="1" t="shared" si="74"/>
        <v>-0.3500549725263051</v>
      </c>
      <c r="CM47" s="1">
        <f ca="1" t="shared" si="74"/>
        <v>-0.3622570014752134</v>
      </c>
      <c r="CN47" s="1">
        <f ca="1" t="shared" si="74"/>
        <v>-0.16093638150320708</v>
      </c>
      <c r="CO47" s="1">
        <f ca="1" t="shared" si="74"/>
        <v>-0.26454087110849284</v>
      </c>
      <c r="CP47" s="1">
        <f ca="1" t="shared" si="74"/>
        <v>-0.19543613438641044</v>
      </c>
      <c r="CQ47" s="1">
        <f ca="1" t="shared" si="74"/>
        <v>-0.29268221287076446</v>
      </c>
      <c r="CR47" s="1">
        <f ca="1" t="shared" si="144"/>
        <v>-0.34472154001217625</v>
      </c>
      <c r="CS47" s="1">
        <f ca="1" t="shared" si="144"/>
        <v>-0.43395734407583075</v>
      </c>
      <c r="CT47" s="1">
        <f ca="1" t="shared" si="144"/>
        <v>-0.4557926925486421</v>
      </c>
      <c r="CU47" s="1">
        <f ca="1" t="shared" si="144"/>
        <v>-0.6041431383152158</v>
      </c>
      <c r="CV47" s="1">
        <f ca="1" t="shared" si="144"/>
        <v>-0.34698830352660953</v>
      </c>
      <c r="CW47" s="1">
        <f ca="1" t="shared" si="144"/>
        <v>-0.3223613741902615</v>
      </c>
      <c r="CX47" s="1">
        <f ca="1" t="shared" si="144"/>
        <v>-0.2916117125893479</v>
      </c>
      <c r="CY47" s="1">
        <f ca="1" t="shared" si="144"/>
        <v>-0.1693148643918035</v>
      </c>
      <c r="CZ47" s="1">
        <f ca="1" t="shared" si="144"/>
        <v>-0.024049658342845254</v>
      </c>
      <c r="DA47" s="1">
        <f ca="1" t="shared" si="144"/>
        <v>-0.12130389016946302</v>
      </c>
      <c r="DB47" s="1">
        <f ca="1" t="shared" si="144"/>
        <v>-0.06396513156186301</v>
      </c>
      <c r="DC47" s="1">
        <f ca="1" t="shared" si="144"/>
        <v>-0.18053351057947892</v>
      </c>
      <c r="DD47" s="1">
        <f ca="1" t="shared" si="144"/>
        <v>-0.18138233147591412</v>
      </c>
      <c r="DE47" s="1">
        <f ca="1" t="shared" si="144"/>
        <v>-0.12137844842758434</v>
      </c>
      <c r="DF47" s="1">
        <f ca="1" t="shared" si="144"/>
        <v>-0.10629108408579492</v>
      </c>
      <c r="DG47" s="1">
        <f ca="1" t="shared" si="144"/>
        <v>0.00827545322361782</v>
      </c>
      <c r="DH47" s="1">
        <f ca="1" t="shared" si="145"/>
        <v>0.007319356788990235</v>
      </c>
      <c r="DI47" s="1">
        <f ca="1" t="shared" si="143"/>
        <v>0.07314389409741276</v>
      </c>
      <c r="DJ47" s="1">
        <f ca="1" t="shared" si="143"/>
        <v>0.07849774459382843</v>
      </c>
      <c r="DK47" s="1">
        <f ca="1" t="shared" si="143"/>
        <v>0.18596651763718952</v>
      </c>
      <c r="DL47" s="4"/>
      <c r="DM47" s="4"/>
    </row>
    <row r="48" spans="1:117" ht="12.75">
      <c r="A48" s="4">
        <v>0.03</v>
      </c>
      <c r="B48" s="4">
        <v>0.32</v>
      </c>
      <c r="C48" s="9">
        <v>10</v>
      </c>
      <c r="D48" s="4">
        <v>0.5</v>
      </c>
      <c r="E48" s="4">
        <v>100</v>
      </c>
      <c r="F48" s="4">
        <v>0.3</v>
      </c>
      <c r="G48" s="4">
        <f t="shared" si="55"/>
        <v>9.851119396030626</v>
      </c>
      <c r="H48" s="4">
        <f>G48*EXP(A48*B48)+(E48-G48)*EXP((A48-0.5*F48*F48)*B48+F48*AVERAGE(AU9:AU108))</f>
        <v>101.36349005637658</v>
      </c>
      <c r="I48" s="4"/>
      <c r="J48" s="4"/>
      <c r="K48" s="4"/>
      <c r="L48" s="4"/>
      <c r="M48" s="3" t="s">
        <v>1</v>
      </c>
      <c r="N48" s="3">
        <v>40</v>
      </c>
      <c r="O48" s="1">
        <f t="shared" si="4"/>
        <v>0</v>
      </c>
      <c r="P48" s="1">
        <f ca="1" t="shared" si="58"/>
        <v>-0.13523859248216138</v>
      </c>
      <c r="Q48" s="1">
        <f ca="1" t="shared" si="77"/>
        <v>-0.09933891945266601</v>
      </c>
      <c r="R48" s="1">
        <f aca="true" ca="1" t="shared" si="150" ref="R48:AF50">Q48+$B$10*NORMSINV(RAND())</f>
        <v>-0.21074052644565197</v>
      </c>
      <c r="S48" s="1">
        <f ca="1" t="shared" si="150"/>
        <v>-0.2138589556599965</v>
      </c>
      <c r="T48" s="1">
        <f ca="1" t="shared" si="150"/>
        <v>-0.2464801625999563</v>
      </c>
      <c r="U48" s="1">
        <f ca="1" t="shared" si="150"/>
        <v>-0.04054499398814215</v>
      </c>
      <c r="V48" s="1">
        <f ca="1" t="shared" si="150"/>
        <v>0.1314185945031218</v>
      </c>
      <c r="W48" s="1">
        <f ca="1" t="shared" si="150"/>
        <v>-0.033937794429048124</v>
      </c>
      <c r="X48" s="1">
        <f ca="1" t="shared" si="150"/>
        <v>-0.1085280534032589</v>
      </c>
      <c r="Y48" s="1">
        <f ca="1" t="shared" si="150"/>
        <v>-0.13849315366518494</v>
      </c>
      <c r="Z48" s="1">
        <f ca="1" t="shared" si="150"/>
        <v>-0.22402762800287823</v>
      </c>
      <c r="AA48" s="1">
        <f ca="1" t="shared" si="150"/>
        <v>-0.36000516703065555</v>
      </c>
      <c r="AB48" s="1">
        <f ca="1" t="shared" si="150"/>
        <v>-0.34372697209312386</v>
      </c>
      <c r="AC48" s="1">
        <f ca="1" t="shared" si="150"/>
        <v>-0.3025028850934097</v>
      </c>
      <c r="AD48" s="1">
        <f ca="1" t="shared" si="150"/>
        <v>-0.21547283365646827</v>
      </c>
      <c r="AE48" s="1">
        <f ca="1" t="shared" si="150"/>
        <v>-0.333278384358139</v>
      </c>
      <c r="AF48" s="1">
        <f ca="1" t="shared" si="150"/>
        <v>-0.2605429855244035</v>
      </c>
      <c r="AG48" s="1">
        <f ca="1" t="shared" si="93"/>
        <v>-0.5038338352103303</v>
      </c>
      <c r="AH48" s="1">
        <f aca="true" ca="1" t="shared" si="151" ref="AH48:AV50">AG48+$B$10*NORMSINV(RAND())</f>
        <v>-0.4192061895443222</v>
      </c>
      <c r="AI48" s="1">
        <f ca="1" t="shared" si="151"/>
        <v>-0.41782367908498075</v>
      </c>
      <c r="AJ48" s="1">
        <f ca="1" t="shared" si="151"/>
        <v>-0.35801984580103063</v>
      </c>
      <c r="AK48" s="1">
        <f ca="1" t="shared" si="151"/>
        <v>-0.23126082030109932</v>
      </c>
      <c r="AL48" s="1">
        <f ca="1" t="shared" si="151"/>
        <v>-0.13185496750424486</v>
      </c>
      <c r="AM48" s="1">
        <f ca="1" t="shared" si="151"/>
        <v>-0.12688993372170648</v>
      </c>
      <c r="AN48" s="1">
        <f ca="1" t="shared" si="151"/>
        <v>-0.13674624114436307</v>
      </c>
      <c r="AO48" s="1">
        <f ca="1" t="shared" si="151"/>
        <v>-0.1383391632702463</v>
      </c>
      <c r="AP48" s="1">
        <f ca="1" t="shared" si="151"/>
        <v>-0.0019360671155267406</v>
      </c>
      <c r="AQ48" s="1">
        <f ca="1" t="shared" si="151"/>
        <v>0.08344719820243324</v>
      </c>
      <c r="AR48" s="1">
        <f ca="1" t="shared" si="151"/>
        <v>0.07737316892601057</v>
      </c>
      <c r="AS48" s="1">
        <f ca="1" t="shared" si="151"/>
        <v>0.18758715009452676</v>
      </c>
      <c r="AT48" s="1">
        <f ca="1" t="shared" si="151"/>
        <v>0.1572861133766445</v>
      </c>
      <c r="AU48" s="1">
        <f ca="1" t="shared" si="151"/>
        <v>0.2099259821063137</v>
      </c>
      <c r="AV48" s="1">
        <f ca="1" t="shared" si="151"/>
        <v>0.17956312707961158</v>
      </c>
      <c r="AW48" s="1">
        <f ca="1" t="shared" si="109"/>
        <v>0.21829212809677734</v>
      </c>
      <c r="AX48" s="1">
        <f aca="true" ca="1" t="shared" si="152" ref="AX48:BL50">AW48+$B$10*NORMSINV(RAND())</f>
        <v>0.1669524080319313</v>
      </c>
      <c r="AY48" s="1">
        <f ca="1" t="shared" si="152"/>
        <v>0.06209503434609254</v>
      </c>
      <c r="AZ48" s="1">
        <f ca="1" t="shared" si="152"/>
        <v>0.24108844437301483</v>
      </c>
      <c r="BA48" s="1">
        <f ca="1" t="shared" si="152"/>
        <v>0.1552564127023689</v>
      </c>
      <c r="BB48" s="1">
        <f ca="1" t="shared" si="152"/>
        <v>0.050804591329799254</v>
      </c>
      <c r="BC48" s="1">
        <f ca="1" t="shared" si="152"/>
        <v>-0.008065170222513955</v>
      </c>
      <c r="BD48" s="1">
        <f ca="1" t="shared" si="152"/>
        <v>-0.038741370513527065</v>
      </c>
      <c r="BE48" s="1">
        <f ca="1" t="shared" si="152"/>
        <v>-0.00414223498917661</v>
      </c>
      <c r="BF48" s="1">
        <f ca="1" t="shared" si="152"/>
        <v>-0.0077442544322251</v>
      </c>
      <c r="BG48" s="1">
        <f ca="1" t="shared" si="152"/>
        <v>-0.0001134908711156006</v>
      </c>
      <c r="BH48" s="1">
        <f ca="1" t="shared" si="152"/>
        <v>-0.15576565670466688</v>
      </c>
      <c r="BI48" s="1">
        <f ca="1" t="shared" si="152"/>
        <v>-0.1303648135348967</v>
      </c>
      <c r="BJ48" s="1">
        <f ca="1" t="shared" si="152"/>
        <v>-0.14123863106723078</v>
      </c>
      <c r="BK48" s="1">
        <f ca="1" t="shared" si="152"/>
        <v>-0.0960702087723073</v>
      </c>
      <c r="BL48" s="1">
        <f ca="1" t="shared" si="152"/>
        <v>-0.20507620846234137</v>
      </c>
      <c r="BM48" s="1">
        <f ca="1" t="shared" si="125"/>
        <v>-0.2628090084859211</v>
      </c>
      <c r="BN48" s="1">
        <f aca="true" ca="1" t="shared" si="153" ref="BN48:CB50">BM48+$B$10*NORMSINV(RAND())</f>
        <v>-0.35941151331369586</v>
      </c>
      <c r="BO48" s="1">
        <f ca="1" t="shared" si="153"/>
        <v>-0.3125677127172443</v>
      </c>
      <c r="BP48" s="1">
        <f ca="1" t="shared" si="153"/>
        <v>-0.0879692627232542</v>
      </c>
      <c r="BQ48" s="1">
        <f ca="1" t="shared" si="153"/>
        <v>-0.043271507096760566</v>
      </c>
      <c r="BR48" s="1">
        <f ca="1" t="shared" si="153"/>
        <v>-0.08129877167987179</v>
      </c>
      <c r="BS48" s="1">
        <f ca="1" t="shared" si="153"/>
        <v>-0.03611187860249318</v>
      </c>
      <c r="BT48" s="1">
        <f ca="1" t="shared" si="153"/>
        <v>0.09863103752736324</v>
      </c>
      <c r="BU48" s="1">
        <f ca="1" t="shared" si="153"/>
        <v>0.0818811672873111</v>
      </c>
      <c r="BV48" s="1">
        <f ca="1" t="shared" si="153"/>
        <v>0.18849698576993879</v>
      </c>
      <c r="BW48" s="1">
        <f ca="1" t="shared" si="153"/>
        <v>0.25418830106858237</v>
      </c>
      <c r="BX48" s="1">
        <f ca="1" t="shared" si="153"/>
        <v>0.4037764192419897</v>
      </c>
      <c r="BY48" s="1">
        <f ca="1" t="shared" si="153"/>
        <v>0.33688160083786356</v>
      </c>
      <c r="BZ48" s="1">
        <f ca="1" t="shared" si="153"/>
        <v>0.35961496848281865</v>
      </c>
      <c r="CA48" s="1">
        <f ca="1" t="shared" si="153"/>
        <v>0.5441841874342315</v>
      </c>
      <c r="CB48" s="1">
        <f ca="1" t="shared" si="153"/>
        <v>0.5748632885717461</v>
      </c>
      <c r="CC48" s="1">
        <f ca="1" t="shared" si="74"/>
        <v>0.5845124528766558</v>
      </c>
      <c r="CD48" s="1">
        <f ca="1" t="shared" si="74"/>
        <v>0.5886134997274874</v>
      </c>
      <c r="CE48" s="1">
        <f ca="1" t="shared" si="74"/>
        <v>0.8400135713248221</v>
      </c>
      <c r="CF48" s="1">
        <f ca="1" t="shared" si="74"/>
        <v>0.8345610648371797</v>
      </c>
      <c r="CG48" s="1">
        <f ca="1" t="shared" si="74"/>
        <v>0.7716236783755973</v>
      </c>
      <c r="CH48" s="1">
        <f ca="1" t="shared" si="74"/>
        <v>0.7138370651810267</v>
      </c>
      <c r="CI48" s="1">
        <f ca="1" t="shared" si="74"/>
        <v>0.6875450737249832</v>
      </c>
      <c r="CJ48" s="1">
        <f ca="1" t="shared" si="74"/>
        <v>0.7833440153205369</v>
      </c>
      <c r="CK48" s="1">
        <f ca="1" t="shared" si="74"/>
        <v>0.7436472817421532</v>
      </c>
      <c r="CL48" s="1">
        <f ca="1" t="shared" si="74"/>
        <v>0.4989964033900348</v>
      </c>
      <c r="CM48" s="1">
        <f ca="1" t="shared" si="74"/>
        <v>0.5037373462258086</v>
      </c>
      <c r="CN48" s="1">
        <f ca="1" t="shared" si="74"/>
        <v>0.6517308603584863</v>
      </c>
      <c r="CO48" s="1">
        <f ca="1" t="shared" si="74"/>
        <v>0.6654813503196984</v>
      </c>
      <c r="CP48" s="1">
        <f ca="1" t="shared" si="74"/>
        <v>0.5708373779967454</v>
      </c>
      <c r="CQ48" s="1">
        <f ca="1" t="shared" si="74"/>
        <v>0.48706481220784364</v>
      </c>
      <c r="CR48" s="1">
        <f ca="1" t="shared" si="144"/>
        <v>0.4235520635988857</v>
      </c>
      <c r="CS48" s="1">
        <f ca="1" t="shared" si="144"/>
        <v>0.526049286709156</v>
      </c>
      <c r="CT48" s="1">
        <f ca="1" t="shared" si="144"/>
        <v>0.5219785043267339</v>
      </c>
      <c r="CU48" s="1">
        <f ca="1" t="shared" si="144"/>
        <v>0.6570687767696108</v>
      </c>
      <c r="CV48" s="1">
        <f ca="1" t="shared" si="144"/>
        <v>0.7393720358870962</v>
      </c>
      <c r="CW48" s="1">
        <f ca="1" t="shared" si="144"/>
        <v>0.6003546352553544</v>
      </c>
      <c r="CX48" s="1">
        <f ca="1" t="shared" si="144"/>
        <v>0.4309231401684183</v>
      </c>
      <c r="CY48" s="1">
        <f ca="1" t="shared" si="144"/>
        <v>0.3421840209413206</v>
      </c>
      <c r="CZ48" s="1">
        <f ca="1" t="shared" si="144"/>
        <v>0.20248240074192655</v>
      </c>
      <c r="DA48" s="1">
        <f ca="1" t="shared" si="144"/>
        <v>0.21698178713870792</v>
      </c>
      <c r="DB48" s="1">
        <f ca="1" t="shared" si="144"/>
        <v>0.37747607477351475</v>
      </c>
      <c r="DC48" s="1">
        <f ca="1" t="shared" si="144"/>
        <v>0.43492810852566777</v>
      </c>
      <c r="DD48" s="1">
        <f ca="1" t="shared" si="144"/>
        <v>0.5632289435159235</v>
      </c>
      <c r="DE48" s="1">
        <f ca="1" t="shared" si="144"/>
        <v>0.6315489128811413</v>
      </c>
      <c r="DF48" s="1">
        <f ca="1" t="shared" si="144"/>
        <v>0.6258589095693824</v>
      </c>
      <c r="DG48" s="1">
        <f ca="1" t="shared" si="144"/>
        <v>0.3964278051246368</v>
      </c>
      <c r="DH48" s="1">
        <f ca="1" t="shared" si="145"/>
        <v>0.39228691579469255</v>
      </c>
      <c r="DI48" s="1">
        <f ca="1" t="shared" si="143"/>
        <v>0.4587323956617301</v>
      </c>
      <c r="DJ48" s="1">
        <f ca="1" t="shared" si="143"/>
        <v>0.44210970032128505</v>
      </c>
      <c r="DK48" s="1">
        <f ca="1" t="shared" si="143"/>
        <v>0.39292289921595785</v>
      </c>
      <c r="DL48" s="4"/>
      <c r="DM48" s="4"/>
    </row>
    <row r="49" spans="1:117" ht="12.75">
      <c r="A49" s="4">
        <v>0.03</v>
      </c>
      <c r="B49" s="4">
        <v>0.34</v>
      </c>
      <c r="C49" s="9">
        <v>10</v>
      </c>
      <c r="D49" s="4">
        <v>0.5</v>
      </c>
      <c r="E49" s="4">
        <v>100</v>
      </c>
      <c r="F49" s="4">
        <v>0.3</v>
      </c>
      <c r="G49" s="4">
        <f t="shared" si="55"/>
        <v>9.851119396030626</v>
      </c>
      <c r="H49" s="4">
        <f>G49*EXP(A49*B49)+(E49-G49)*EXP((A49-0.5*F49*F49)*B49+F49*AVERAGE(AW9:AW108))</f>
        <v>101.10053396606232</v>
      </c>
      <c r="I49" s="4"/>
      <c r="J49" s="4"/>
      <c r="K49" s="4"/>
      <c r="L49" s="4"/>
      <c r="M49" s="3" t="s">
        <v>1</v>
      </c>
      <c r="N49" s="3">
        <v>41</v>
      </c>
      <c r="O49" s="1">
        <f t="shared" si="4"/>
        <v>0</v>
      </c>
      <c r="P49" s="1">
        <f ca="1" t="shared" si="58"/>
        <v>-0.04946500582563721</v>
      </c>
      <c r="Q49" s="1">
        <f ca="1" t="shared" si="77"/>
        <v>-0.062497770914200265</v>
      </c>
      <c r="R49" s="1">
        <f ca="1" t="shared" si="150"/>
        <v>-0.1867268653051653</v>
      </c>
      <c r="S49" s="1">
        <f ca="1" t="shared" si="150"/>
        <v>-0.11921391087076333</v>
      </c>
      <c r="T49" s="1">
        <f ca="1" t="shared" si="150"/>
        <v>0.030989552915195034</v>
      </c>
      <c r="U49" s="1">
        <f ca="1" t="shared" si="150"/>
        <v>-0.027834958352198312</v>
      </c>
      <c r="V49" s="1">
        <f ca="1" t="shared" si="150"/>
        <v>0.0517066548313165</v>
      </c>
      <c r="W49" s="1">
        <f ca="1" t="shared" si="150"/>
        <v>0.0907001870945289</v>
      </c>
      <c r="X49" s="1">
        <f ca="1" t="shared" si="150"/>
        <v>-0.021075993025343062</v>
      </c>
      <c r="Y49" s="1">
        <f ca="1" t="shared" si="150"/>
        <v>0.01913377120363479</v>
      </c>
      <c r="Z49" s="1">
        <f ca="1" t="shared" si="150"/>
        <v>-0.025465128314559438</v>
      </c>
      <c r="AA49" s="1">
        <f ca="1" t="shared" si="150"/>
        <v>0.06452167948063407</v>
      </c>
      <c r="AB49" s="1">
        <f ca="1" t="shared" si="150"/>
        <v>0.08338273960949738</v>
      </c>
      <c r="AC49" s="1">
        <f ca="1" t="shared" si="150"/>
        <v>0.17072308002719289</v>
      </c>
      <c r="AD49" s="1">
        <f ca="1" t="shared" si="150"/>
        <v>0.149138381582402</v>
      </c>
      <c r="AE49" s="1">
        <f ca="1" t="shared" si="150"/>
        <v>0.1760546839187382</v>
      </c>
      <c r="AF49" s="1">
        <f ca="1" t="shared" si="150"/>
        <v>0.16653914093830374</v>
      </c>
      <c r="AG49" s="1">
        <f ca="1" t="shared" si="93"/>
        <v>0.23997741632455366</v>
      </c>
      <c r="AH49" s="1">
        <f ca="1" t="shared" si="151"/>
        <v>0.061002069929345926</v>
      </c>
      <c r="AI49" s="1">
        <f ca="1" t="shared" si="151"/>
        <v>0.14269129147833698</v>
      </c>
      <c r="AJ49" s="1">
        <f ca="1" t="shared" si="151"/>
        <v>0.18065371630405358</v>
      </c>
      <c r="AK49" s="1">
        <f ca="1" t="shared" si="151"/>
        <v>0.2144136573738778</v>
      </c>
      <c r="AL49" s="1">
        <f ca="1" t="shared" si="151"/>
        <v>0.1511158808429835</v>
      </c>
      <c r="AM49" s="1">
        <f ca="1" t="shared" si="151"/>
        <v>0.12687953904655996</v>
      </c>
      <c r="AN49" s="1">
        <f ca="1" t="shared" si="151"/>
        <v>0.24825957044194497</v>
      </c>
      <c r="AO49" s="1">
        <f ca="1" t="shared" si="151"/>
        <v>0.36627111143336355</v>
      </c>
      <c r="AP49" s="1">
        <f ca="1" t="shared" si="151"/>
        <v>0.42025530196009436</v>
      </c>
      <c r="AQ49" s="1">
        <f ca="1" t="shared" si="151"/>
        <v>0.40263069290215997</v>
      </c>
      <c r="AR49" s="1">
        <f ca="1" t="shared" si="151"/>
        <v>0.4075453674485376</v>
      </c>
      <c r="AS49" s="1">
        <f ca="1" t="shared" si="151"/>
        <v>0.16641972254030926</v>
      </c>
      <c r="AT49" s="1">
        <f ca="1" t="shared" si="151"/>
        <v>0.18861461009265865</v>
      </c>
      <c r="AU49" s="1">
        <f ca="1" t="shared" si="151"/>
        <v>0.16534307594542563</v>
      </c>
      <c r="AV49" s="1">
        <f ca="1" t="shared" si="151"/>
        <v>0.23599032467789904</v>
      </c>
      <c r="AW49" s="1">
        <f ca="1" t="shared" si="109"/>
        <v>0.2261897167345321</v>
      </c>
      <c r="AX49" s="1">
        <f ca="1" t="shared" si="152"/>
        <v>0.3510640944933005</v>
      </c>
      <c r="AY49" s="1">
        <f ca="1" t="shared" si="152"/>
        <v>0.20333121840239027</v>
      </c>
      <c r="AZ49" s="1">
        <f ca="1" t="shared" si="152"/>
        <v>0.13036953231973306</v>
      </c>
      <c r="BA49" s="1">
        <f ca="1" t="shared" si="152"/>
        <v>0.2383487644294967</v>
      </c>
      <c r="BB49" s="1">
        <f ca="1" t="shared" si="152"/>
        <v>0.15920496561879816</v>
      </c>
      <c r="BC49" s="1">
        <f ca="1" t="shared" si="152"/>
        <v>0.14068540863341739</v>
      </c>
      <c r="BD49" s="1">
        <f ca="1" t="shared" si="152"/>
        <v>0.26316782436064484</v>
      </c>
      <c r="BE49" s="1">
        <f ca="1" t="shared" si="152"/>
        <v>0.322618052378954</v>
      </c>
      <c r="BF49" s="1">
        <f ca="1" t="shared" si="152"/>
        <v>0.3389036497836808</v>
      </c>
      <c r="BG49" s="1">
        <f ca="1" t="shared" si="152"/>
        <v>0.22864423243908555</v>
      </c>
      <c r="BH49" s="1">
        <f ca="1" t="shared" si="152"/>
        <v>-0.011306360526810277</v>
      </c>
      <c r="BI49" s="1">
        <f ca="1" t="shared" si="152"/>
        <v>0.07431126261537585</v>
      </c>
      <c r="BJ49" s="1">
        <f ca="1" t="shared" si="152"/>
        <v>0.012181505714687402</v>
      </c>
      <c r="BK49" s="1">
        <f ca="1" t="shared" si="152"/>
        <v>0.30455219301896397</v>
      </c>
      <c r="BL49" s="1">
        <f ca="1" t="shared" si="152"/>
        <v>0.42097182771345176</v>
      </c>
      <c r="BM49" s="1">
        <f ca="1" t="shared" si="125"/>
        <v>0.3945310201850599</v>
      </c>
      <c r="BN49" s="1">
        <f ca="1" t="shared" si="153"/>
        <v>0.4563747431522972</v>
      </c>
      <c r="BO49" s="1">
        <f ca="1" t="shared" si="153"/>
        <v>0.4374697821232354</v>
      </c>
      <c r="BP49" s="1">
        <f ca="1" t="shared" si="153"/>
        <v>0.447646011081471</v>
      </c>
      <c r="BQ49" s="1">
        <f ca="1" t="shared" si="153"/>
        <v>0.415732194886293</v>
      </c>
      <c r="BR49" s="1">
        <f ca="1" t="shared" si="153"/>
        <v>0.22718924180487132</v>
      </c>
      <c r="BS49" s="1">
        <f ca="1" t="shared" si="153"/>
        <v>0.3736465340038287</v>
      </c>
      <c r="BT49" s="1">
        <f ca="1" t="shared" si="153"/>
        <v>0.24169749943910396</v>
      </c>
      <c r="BU49" s="1">
        <f ca="1" t="shared" si="153"/>
        <v>0.3585719349389014</v>
      </c>
      <c r="BV49" s="1">
        <f ca="1" t="shared" si="153"/>
        <v>0.2693894193397238</v>
      </c>
      <c r="BW49" s="1">
        <f ca="1" t="shared" si="153"/>
        <v>0.26963408110872783</v>
      </c>
      <c r="BX49" s="1">
        <f ca="1" t="shared" si="153"/>
        <v>0.18595838744033172</v>
      </c>
      <c r="BY49" s="1">
        <f ca="1" t="shared" si="153"/>
        <v>0.1506931218908826</v>
      </c>
      <c r="BZ49" s="1">
        <f ca="1" t="shared" si="153"/>
        <v>0.20785608209241352</v>
      </c>
      <c r="CA49" s="1">
        <f ca="1" t="shared" si="153"/>
        <v>0.19804287121669648</v>
      </c>
      <c r="CB49" s="1">
        <f ca="1" t="shared" si="153"/>
        <v>0.29815964683213636</v>
      </c>
      <c r="CC49" s="1">
        <f ca="1" t="shared" si="74"/>
        <v>0.36433335231727515</v>
      </c>
      <c r="CD49" s="1">
        <f ca="1" t="shared" si="74"/>
        <v>0.304668821912813</v>
      </c>
      <c r="CE49" s="1">
        <f ca="1" t="shared" si="74"/>
        <v>0.24001973221614958</v>
      </c>
      <c r="CF49" s="1">
        <f ca="1" t="shared" si="74"/>
        <v>0.2586907809500415</v>
      </c>
      <c r="CG49" s="1">
        <f ca="1" t="shared" si="74"/>
        <v>0.21457696361788575</v>
      </c>
      <c r="CH49" s="1">
        <f ca="1" t="shared" si="74"/>
        <v>0.2661510486654749</v>
      </c>
      <c r="CI49" s="1">
        <f ca="1" t="shared" si="74"/>
        <v>0.16712089505345906</v>
      </c>
      <c r="CJ49" s="1">
        <f ca="1" t="shared" si="74"/>
        <v>0.044196383668598696</v>
      </c>
      <c r="CK49" s="1">
        <f ca="1" t="shared" si="74"/>
        <v>0.20240612893906673</v>
      </c>
      <c r="CL49" s="1">
        <f ca="1" t="shared" si="74"/>
        <v>0.15844775165958072</v>
      </c>
      <c r="CM49" s="1">
        <f ca="1" t="shared" si="74"/>
        <v>0.07521327582521845</v>
      </c>
      <c r="CN49" s="1">
        <f ca="1" t="shared" si="74"/>
        <v>0.0670232670690739</v>
      </c>
      <c r="CO49" s="1">
        <f ca="1" t="shared" si="74"/>
        <v>0.16818445575427177</v>
      </c>
      <c r="CP49" s="1">
        <f ca="1" t="shared" si="74"/>
        <v>0.3420453902957934</v>
      </c>
      <c r="CQ49" s="1">
        <f ca="1" t="shared" si="74"/>
        <v>0.3553585486357472</v>
      </c>
      <c r="CR49" s="1">
        <f ca="1" t="shared" si="144"/>
        <v>0.20920440310353358</v>
      </c>
      <c r="CS49" s="1">
        <f ca="1" t="shared" si="144"/>
        <v>0.2985584337735808</v>
      </c>
      <c r="CT49" s="1">
        <f ca="1" t="shared" si="144"/>
        <v>0.19185187366009382</v>
      </c>
      <c r="CU49" s="1">
        <f ca="1" t="shared" si="144"/>
        <v>0.1266406484410723</v>
      </c>
      <c r="CV49" s="1">
        <f ca="1" t="shared" si="144"/>
        <v>0.16614806732411297</v>
      </c>
      <c r="CW49" s="1">
        <f ca="1" t="shared" si="144"/>
        <v>0.3108248254189274</v>
      </c>
      <c r="CX49" s="1">
        <f ca="1" t="shared" si="144"/>
        <v>0.5239865566631456</v>
      </c>
      <c r="CY49" s="1">
        <f ca="1" t="shared" si="144"/>
        <v>0.5309047127499095</v>
      </c>
      <c r="CZ49" s="1">
        <f ca="1" t="shared" si="144"/>
        <v>0.5852139841451254</v>
      </c>
      <c r="DA49" s="1">
        <f ca="1" t="shared" si="144"/>
        <v>0.6140153533447215</v>
      </c>
      <c r="DB49" s="1">
        <f ca="1" t="shared" si="144"/>
        <v>0.6847659721722746</v>
      </c>
      <c r="DC49" s="1">
        <f ca="1" t="shared" si="144"/>
        <v>0.6404758684380245</v>
      </c>
      <c r="DD49" s="1">
        <f ca="1" t="shared" si="144"/>
        <v>0.6126663962181798</v>
      </c>
      <c r="DE49" s="1">
        <f ca="1" t="shared" si="144"/>
        <v>0.6730378073960543</v>
      </c>
      <c r="DF49" s="1">
        <f ca="1" t="shared" si="144"/>
        <v>0.7272123075827154</v>
      </c>
      <c r="DG49" s="1">
        <f ca="1" t="shared" si="144"/>
        <v>0.7477784679244237</v>
      </c>
      <c r="DH49" s="1">
        <f ca="1" t="shared" si="145"/>
        <v>0.6223415756142795</v>
      </c>
      <c r="DI49" s="1">
        <f ca="1" t="shared" si="143"/>
        <v>0.5903473695137058</v>
      </c>
      <c r="DJ49" s="1">
        <f ca="1" t="shared" si="143"/>
        <v>0.4774275894252801</v>
      </c>
      <c r="DK49" s="1">
        <f ca="1" t="shared" si="143"/>
        <v>0.6557491985642863</v>
      </c>
      <c r="DL49" s="4"/>
      <c r="DM49" s="4"/>
    </row>
    <row r="50" spans="1:117" ht="12.75">
      <c r="A50" s="4">
        <v>0.03</v>
      </c>
      <c r="B50" s="4">
        <v>0.36</v>
      </c>
      <c r="C50" s="9">
        <v>10</v>
      </c>
      <c r="D50" s="4">
        <v>0.5</v>
      </c>
      <c r="E50" s="4">
        <v>100</v>
      </c>
      <c r="F50" s="4">
        <v>0.3</v>
      </c>
      <c r="G50" s="4">
        <f t="shared" si="55"/>
        <v>9.851119396030626</v>
      </c>
      <c r="H50" s="4">
        <f>G50*EXP(A50*B50)+(E50-G50)*EXP((A50-0.5*F50*F50)*B50+F50*AVERAGE(AY9:AY108))</f>
        <v>101.48344127046184</v>
      </c>
      <c r="I50" s="4"/>
      <c r="J50" s="4"/>
      <c r="K50" s="4"/>
      <c r="L50" s="4"/>
      <c r="M50" s="3" t="s">
        <v>1</v>
      </c>
      <c r="N50" s="3">
        <v>42</v>
      </c>
      <c r="O50" s="1">
        <f t="shared" si="4"/>
        <v>0</v>
      </c>
      <c r="P50" s="1">
        <f ca="1" t="shared" si="58"/>
        <v>0.06736397306422869</v>
      </c>
      <c r="Q50" s="1">
        <f ca="1" t="shared" si="77"/>
        <v>-0.03127202525760864</v>
      </c>
      <c r="R50" s="1">
        <f ca="1" t="shared" si="150"/>
        <v>0.007560257845266365</v>
      </c>
      <c r="S50" s="1">
        <f ca="1" t="shared" si="150"/>
        <v>-0.15587174584660354</v>
      </c>
      <c r="T50" s="1">
        <f ca="1" t="shared" si="150"/>
        <v>-0.13760026868956118</v>
      </c>
      <c r="U50" s="1">
        <f ca="1" t="shared" si="150"/>
        <v>-0.0580742105872519</v>
      </c>
      <c r="V50" s="1">
        <f ca="1" t="shared" si="150"/>
        <v>-0.23378816671958189</v>
      </c>
      <c r="W50" s="1">
        <f ca="1" t="shared" si="150"/>
        <v>-0.30597122845936287</v>
      </c>
      <c r="X50" s="1">
        <f ca="1" t="shared" si="150"/>
        <v>-0.28551024009610637</v>
      </c>
      <c r="Y50" s="1">
        <f ca="1" t="shared" si="150"/>
        <v>-0.30408270570715185</v>
      </c>
      <c r="Z50" s="1">
        <f ca="1" t="shared" si="150"/>
        <v>-0.22319653200437373</v>
      </c>
      <c r="AA50" s="1">
        <f ca="1" t="shared" si="150"/>
        <v>-0.115246320224253</v>
      </c>
      <c r="AB50" s="1">
        <f ca="1" t="shared" si="150"/>
        <v>-0.302854619762343</v>
      </c>
      <c r="AC50" s="1">
        <f ca="1" t="shared" si="150"/>
        <v>-0.2915136060267629</v>
      </c>
      <c r="AD50" s="1">
        <f ca="1" t="shared" si="150"/>
        <v>-0.24300769554835167</v>
      </c>
      <c r="AE50" s="1">
        <f ca="1" t="shared" si="150"/>
        <v>-0.42668851285699055</v>
      </c>
      <c r="AF50" s="1">
        <f ca="1" t="shared" si="150"/>
        <v>-0.4037320138273748</v>
      </c>
      <c r="AG50" s="1">
        <f ca="1" t="shared" si="93"/>
        <v>-0.29985426613007043</v>
      </c>
      <c r="AH50" s="1">
        <f ca="1" t="shared" si="151"/>
        <v>-0.2317178465558577</v>
      </c>
      <c r="AI50" s="1">
        <f ca="1" t="shared" si="151"/>
        <v>-0.1122285098112924</v>
      </c>
      <c r="AJ50" s="1">
        <f ca="1" t="shared" si="151"/>
        <v>-0.15345544485519247</v>
      </c>
      <c r="AK50" s="1">
        <f ca="1" t="shared" si="151"/>
        <v>-0.07938832920057116</v>
      </c>
      <c r="AL50" s="1">
        <f ca="1" t="shared" si="151"/>
        <v>-0.06565991166204371</v>
      </c>
      <c r="AM50" s="1">
        <f ca="1" t="shared" si="151"/>
        <v>-0.0784213581996744</v>
      </c>
      <c r="AN50" s="1">
        <f ca="1" t="shared" si="151"/>
        <v>-0.18070067959014097</v>
      </c>
      <c r="AO50" s="1">
        <f ca="1" t="shared" si="151"/>
        <v>-0.15915146157030313</v>
      </c>
      <c r="AP50" s="1">
        <f ca="1" t="shared" si="151"/>
        <v>-0.2408958398554661</v>
      </c>
      <c r="AQ50" s="1">
        <f ca="1" t="shared" si="151"/>
        <v>-0.13373020241640443</v>
      </c>
      <c r="AR50" s="1">
        <f ca="1" t="shared" si="151"/>
        <v>-0.24484416280245236</v>
      </c>
      <c r="AS50" s="1">
        <f ca="1" t="shared" si="151"/>
        <v>-0.4344610919466003</v>
      </c>
      <c r="AT50" s="1">
        <f ca="1" t="shared" si="151"/>
        <v>-0.38682092256756123</v>
      </c>
      <c r="AU50" s="1">
        <f ca="1" t="shared" si="151"/>
        <v>-0.20429544921693324</v>
      </c>
      <c r="AV50" s="1">
        <f ca="1" t="shared" si="151"/>
        <v>-0.13173312745645477</v>
      </c>
      <c r="AW50" s="1">
        <f ca="1" t="shared" si="109"/>
        <v>-0.20003567859872712</v>
      </c>
      <c r="AX50" s="1">
        <f ca="1" t="shared" si="152"/>
        <v>-0.3122833490698607</v>
      </c>
      <c r="AY50" s="1">
        <f ca="1" t="shared" si="152"/>
        <v>-0.32072664645385507</v>
      </c>
      <c r="AZ50" s="1">
        <f ca="1" t="shared" si="152"/>
        <v>-0.35926744419127604</v>
      </c>
      <c r="BA50" s="1">
        <f ca="1" t="shared" si="152"/>
        <v>-0.32492215146458997</v>
      </c>
      <c r="BB50" s="1">
        <f ca="1" t="shared" si="152"/>
        <v>-0.4581249269286681</v>
      </c>
      <c r="BC50" s="1">
        <f ca="1" t="shared" si="152"/>
        <v>-0.44366859579210277</v>
      </c>
      <c r="BD50" s="1">
        <f ca="1" t="shared" si="152"/>
        <v>-0.48485998817030707</v>
      </c>
      <c r="BE50" s="1">
        <f ca="1" t="shared" si="152"/>
        <v>-0.5430699383234463</v>
      </c>
      <c r="BF50" s="1">
        <f ca="1" t="shared" si="152"/>
        <v>-0.6205093766516998</v>
      </c>
      <c r="BG50" s="1">
        <f ca="1" t="shared" si="152"/>
        <v>-0.766282333323564</v>
      </c>
      <c r="BH50" s="1">
        <f ca="1" t="shared" si="152"/>
        <v>-0.6823578068922564</v>
      </c>
      <c r="BI50" s="1">
        <f ca="1" t="shared" si="152"/>
        <v>-0.7525604062123906</v>
      </c>
      <c r="BJ50" s="1">
        <f ca="1" t="shared" si="152"/>
        <v>-0.8238090931524276</v>
      </c>
      <c r="BK50" s="1">
        <f ca="1" t="shared" si="152"/>
        <v>-0.7780187177631043</v>
      </c>
      <c r="BL50" s="1">
        <f ca="1" t="shared" si="152"/>
        <v>-0.6527117205321082</v>
      </c>
      <c r="BM50" s="1">
        <f ca="1" t="shared" si="125"/>
        <v>-0.5169492755987781</v>
      </c>
      <c r="BN50" s="1">
        <f ca="1" t="shared" si="153"/>
        <v>-0.5628111442428579</v>
      </c>
      <c r="BO50" s="1">
        <f ca="1" t="shared" si="153"/>
        <v>-0.4479923274308306</v>
      </c>
      <c r="BP50" s="1">
        <f ca="1" t="shared" si="153"/>
        <v>-0.5113842534208608</v>
      </c>
      <c r="BQ50" s="1">
        <f ca="1" t="shared" si="153"/>
        <v>-0.5920160236350195</v>
      </c>
      <c r="BR50" s="1">
        <f ca="1" t="shared" si="153"/>
        <v>-0.5460105724835738</v>
      </c>
      <c r="BS50" s="1">
        <f ca="1" t="shared" si="153"/>
        <v>-0.5536935110146486</v>
      </c>
      <c r="BT50" s="1">
        <f ca="1" t="shared" si="153"/>
        <v>-0.49729829492182315</v>
      </c>
      <c r="BU50" s="1">
        <f ca="1" t="shared" si="153"/>
        <v>-0.47777243218466925</v>
      </c>
      <c r="BV50" s="1">
        <f ca="1" t="shared" si="153"/>
        <v>-0.4560438358543478</v>
      </c>
      <c r="BW50" s="1">
        <f ca="1" t="shared" si="153"/>
        <v>-0.3532368652963336</v>
      </c>
      <c r="BX50" s="1">
        <f ca="1" t="shared" si="153"/>
        <v>-0.32135567988161384</v>
      </c>
      <c r="BY50" s="1">
        <f ca="1" t="shared" si="153"/>
        <v>-0.34520237222501415</v>
      </c>
      <c r="BZ50" s="1">
        <f ca="1" t="shared" si="153"/>
        <v>-0.24736353560368826</v>
      </c>
      <c r="CA50" s="1">
        <f ca="1" t="shared" si="153"/>
        <v>-0.16988154260651422</v>
      </c>
      <c r="CB50" s="1">
        <f ca="1" t="shared" si="153"/>
        <v>-0.16843861322162115</v>
      </c>
      <c r="CC50" s="1">
        <f ca="1" t="shared" si="74"/>
        <v>-0.2090102126296722</v>
      </c>
      <c r="CD50" s="1">
        <f ca="1" t="shared" si="74"/>
        <v>-0.13995542646269987</v>
      </c>
      <c r="CE50" s="1">
        <f ca="1" t="shared" si="74"/>
        <v>-0.2012544648538013</v>
      </c>
      <c r="CF50" s="1">
        <f ca="1" t="shared" si="74"/>
        <v>-0.27459798757137555</v>
      </c>
      <c r="CG50" s="1">
        <f ca="1" t="shared" si="74"/>
        <v>-0.24855764810780964</v>
      </c>
      <c r="CH50" s="1">
        <f ca="1" t="shared" si="74"/>
        <v>-0.28665520175187664</v>
      </c>
      <c r="CI50" s="1">
        <f ca="1" t="shared" si="74"/>
        <v>-0.19768680192748428</v>
      </c>
      <c r="CJ50" s="1">
        <f ca="1" t="shared" si="74"/>
        <v>-0.22804094674785075</v>
      </c>
      <c r="CK50" s="1">
        <f ca="1" t="shared" si="74"/>
        <v>-0.1738100076156993</v>
      </c>
      <c r="CL50" s="1">
        <f ca="1" t="shared" si="74"/>
        <v>-0.23271624787284548</v>
      </c>
      <c r="CM50" s="1">
        <f ca="1" t="shared" si="74"/>
        <v>-0.25466168428178454</v>
      </c>
      <c r="CN50" s="1">
        <f ca="1" t="shared" si="74"/>
        <v>-0.2982209543819737</v>
      </c>
      <c r="CO50" s="1">
        <f ca="1" t="shared" si="74"/>
        <v>-0.3493436911177146</v>
      </c>
      <c r="CP50" s="1">
        <f ca="1" t="shared" si="74"/>
        <v>-0.4203189156662467</v>
      </c>
      <c r="CQ50" s="1">
        <f ca="1" t="shared" si="74"/>
        <v>-0.32867703635368933</v>
      </c>
      <c r="CR50" s="1">
        <f ca="1" t="shared" si="144"/>
        <v>-0.394614296303573</v>
      </c>
      <c r="CS50" s="1">
        <f ca="1" t="shared" si="144"/>
        <v>-0.4088896297987295</v>
      </c>
      <c r="CT50" s="1">
        <f ca="1" t="shared" si="144"/>
        <v>-0.45607067892541425</v>
      </c>
      <c r="CU50" s="1">
        <f ca="1" t="shared" si="144"/>
        <v>-0.5813647155670076</v>
      </c>
      <c r="CV50" s="1">
        <f ca="1" t="shared" si="144"/>
        <v>-0.8237761282659469</v>
      </c>
      <c r="CW50" s="1">
        <f ca="1" t="shared" si="144"/>
        <v>-0.7154787794932786</v>
      </c>
      <c r="CX50" s="1">
        <f ca="1" t="shared" si="144"/>
        <v>-0.6009257967126547</v>
      </c>
      <c r="CY50" s="1">
        <f ca="1" t="shared" si="144"/>
        <v>-0.6747943282721692</v>
      </c>
      <c r="CZ50" s="1">
        <f ca="1" t="shared" si="144"/>
        <v>-0.6939836686072115</v>
      </c>
      <c r="DA50" s="1">
        <f ca="1" t="shared" si="144"/>
        <v>-0.7587520796180901</v>
      </c>
      <c r="DB50" s="1">
        <f ca="1" t="shared" si="144"/>
        <v>-0.8078589532155203</v>
      </c>
      <c r="DC50" s="1">
        <f ca="1" t="shared" si="144"/>
        <v>-0.6389114937575968</v>
      </c>
      <c r="DD50" s="1">
        <f ca="1" t="shared" si="144"/>
        <v>-0.7430411495416048</v>
      </c>
      <c r="DE50" s="1">
        <f ca="1" t="shared" si="144"/>
        <v>-0.7715504674267611</v>
      </c>
      <c r="DF50" s="1">
        <f ca="1" t="shared" si="144"/>
        <v>-0.8953222643166342</v>
      </c>
      <c r="DG50" s="1">
        <f ca="1" t="shared" si="144"/>
        <v>-0.793704550636526</v>
      </c>
      <c r="DH50" s="1">
        <f ca="1" t="shared" si="145"/>
        <v>-0.661750690625049</v>
      </c>
      <c r="DI50" s="1">
        <f ca="1" t="shared" si="143"/>
        <v>-0.6185740583922762</v>
      </c>
      <c r="DJ50" s="1">
        <f ca="1" t="shared" si="143"/>
        <v>-0.7284269507568414</v>
      </c>
      <c r="DK50" s="1">
        <f ca="1" t="shared" si="143"/>
        <v>-0.7220391658115666</v>
      </c>
      <c r="DL50" s="4"/>
      <c r="DM50" s="4"/>
    </row>
    <row r="51" spans="1:117" ht="12.75">
      <c r="A51" s="4">
        <v>0.03</v>
      </c>
      <c r="B51" s="4">
        <v>0.38</v>
      </c>
      <c r="C51" s="9">
        <v>10</v>
      </c>
      <c r="D51" s="4">
        <v>0.5</v>
      </c>
      <c r="E51" s="4">
        <v>100</v>
      </c>
      <c r="F51" s="4">
        <v>0.3</v>
      </c>
      <c r="G51" s="4">
        <f t="shared" si="55"/>
        <v>9.851119396030626</v>
      </c>
      <c r="H51" s="4">
        <f>G51*EXP(A51*B51)+(E51-G51)*EXP((A51-0.5*F51*F51)*B51+F51*AVERAGE(BA9:BA108))</f>
        <v>101.36329876972177</v>
      </c>
      <c r="I51" s="4"/>
      <c r="J51" s="4"/>
      <c r="K51" s="4"/>
      <c r="L51" s="4"/>
      <c r="M51" s="3" t="s">
        <v>1</v>
      </c>
      <c r="N51" s="3">
        <v>43</v>
      </c>
      <c r="O51" s="1">
        <f t="shared" si="4"/>
        <v>0</v>
      </c>
      <c r="P51" s="1">
        <f ca="1" t="shared" si="58"/>
        <v>0.0077657973400430715</v>
      </c>
      <c r="Q51" s="1">
        <f ca="1" t="shared" si="77"/>
        <v>0.08474014751871332</v>
      </c>
      <c r="R51" s="1">
        <f aca="true" ca="1" t="shared" si="154" ref="R51:AF51">Q51+$B$10*NORMSINV(RAND())</f>
        <v>0.07261231696587879</v>
      </c>
      <c r="S51" s="1">
        <f ca="1" t="shared" si="154"/>
        <v>0.0036190827806199255</v>
      </c>
      <c r="T51" s="1">
        <f ca="1" t="shared" si="154"/>
        <v>0.1157301536766753</v>
      </c>
      <c r="U51" s="1">
        <f ca="1" t="shared" si="154"/>
        <v>0.21063088802751143</v>
      </c>
      <c r="V51" s="1">
        <f ca="1" t="shared" si="154"/>
        <v>0.35703837523949133</v>
      </c>
      <c r="W51" s="1">
        <f ca="1" t="shared" si="154"/>
        <v>0.3274871769677085</v>
      </c>
      <c r="X51" s="1">
        <f ca="1" t="shared" si="154"/>
        <v>0.3455098112808527</v>
      </c>
      <c r="Y51" s="1">
        <f ca="1" t="shared" si="154"/>
        <v>0.39358084882453875</v>
      </c>
      <c r="Z51" s="1">
        <f ca="1" t="shared" si="154"/>
        <v>0.31548345823554064</v>
      </c>
      <c r="AA51" s="1">
        <f ca="1" t="shared" si="154"/>
        <v>0.3118329537899302</v>
      </c>
      <c r="AB51" s="1">
        <f ca="1" t="shared" si="154"/>
        <v>0.33838416934455934</v>
      </c>
      <c r="AC51" s="1">
        <f ca="1" t="shared" si="154"/>
        <v>0.273449121113089</v>
      </c>
      <c r="AD51" s="1">
        <f ca="1" t="shared" si="154"/>
        <v>0.18348865447108476</v>
      </c>
      <c r="AE51" s="1">
        <f ca="1" t="shared" si="154"/>
        <v>0.1563179061205718</v>
      </c>
      <c r="AF51" s="1">
        <f ca="1" t="shared" si="154"/>
        <v>0.18417387594231494</v>
      </c>
      <c r="AG51" s="1">
        <f ca="1" t="shared" si="93"/>
        <v>0.2903936679274812</v>
      </c>
      <c r="AH51" s="1">
        <f aca="true" ca="1" t="shared" si="155" ref="AH51:AV51">AG51+$B$10*NORMSINV(RAND())</f>
        <v>0.2887233182003088</v>
      </c>
      <c r="AI51" s="1">
        <f ca="1" t="shared" si="155"/>
        <v>0.4084524399452799</v>
      </c>
      <c r="AJ51" s="1">
        <f ca="1" t="shared" si="155"/>
        <v>0.43131690110997817</v>
      </c>
      <c r="AK51" s="1">
        <f ca="1" t="shared" si="155"/>
        <v>0.35223326984070596</v>
      </c>
      <c r="AL51" s="1">
        <f ca="1" t="shared" si="155"/>
        <v>0.14682298860004336</v>
      </c>
      <c r="AM51" s="1">
        <f ca="1" t="shared" si="155"/>
        <v>0.24521646042702389</v>
      </c>
      <c r="AN51" s="1">
        <f ca="1" t="shared" si="155"/>
        <v>0.25820880894769527</v>
      </c>
      <c r="AO51" s="1">
        <f ca="1" t="shared" si="155"/>
        <v>0.30754613693976357</v>
      </c>
      <c r="AP51" s="1">
        <f ca="1" t="shared" si="155"/>
        <v>0.25970410312861536</v>
      </c>
      <c r="AQ51" s="1">
        <f ca="1" t="shared" si="155"/>
        <v>0.33554752122602916</v>
      </c>
      <c r="AR51" s="1">
        <f ca="1" t="shared" si="155"/>
        <v>0.30212956060571194</v>
      </c>
      <c r="AS51" s="1">
        <f ca="1" t="shared" si="155"/>
        <v>0.17045462229329272</v>
      </c>
      <c r="AT51" s="1">
        <f ca="1" t="shared" si="155"/>
        <v>0.1423185759551193</v>
      </c>
      <c r="AU51" s="1">
        <f ca="1" t="shared" si="155"/>
        <v>0.10861867428729317</v>
      </c>
      <c r="AV51" s="1">
        <f ca="1" t="shared" si="155"/>
        <v>0.0762807704808039</v>
      </c>
      <c r="AW51" s="1">
        <f ca="1" t="shared" si="109"/>
        <v>0.1544436559128879</v>
      </c>
      <c r="AX51" s="1">
        <f aca="true" ca="1" t="shared" si="156" ref="AX51:BL51">AW51+$B$10*NORMSINV(RAND())</f>
        <v>0.11769550417874328</v>
      </c>
      <c r="AY51" s="1">
        <f ca="1" t="shared" si="156"/>
        <v>0.20767612673787741</v>
      </c>
      <c r="AZ51" s="1">
        <f ca="1" t="shared" si="156"/>
        <v>0.19615164246171632</v>
      </c>
      <c r="BA51" s="1">
        <f ca="1" t="shared" si="156"/>
        <v>0.11877223180465034</v>
      </c>
      <c r="BB51" s="1">
        <f ca="1" t="shared" si="156"/>
        <v>0.11691964878124199</v>
      </c>
      <c r="BC51" s="1">
        <f ca="1" t="shared" si="156"/>
        <v>0.2072129885779768</v>
      </c>
      <c r="BD51" s="1">
        <f ca="1" t="shared" si="156"/>
        <v>0.1584760291852171</v>
      </c>
      <c r="BE51" s="1">
        <f ca="1" t="shared" si="156"/>
        <v>0.17482126636727352</v>
      </c>
      <c r="BF51" s="1">
        <f ca="1" t="shared" si="156"/>
        <v>0.22975872631080577</v>
      </c>
      <c r="BG51" s="1">
        <f ca="1" t="shared" si="156"/>
        <v>0.11727927874147706</v>
      </c>
      <c r="BH51" s="1">
        <f ca="1" t="shared" si="156"/>
        <v>-0.04002009246572588</v>
      </c>
      <c r="BI51" s="1">
        <f ca="1" t="shared" si="156"/>
        <v>-0.051194323389857715</v>
      </c>
      <c r="BJ51" s="1">
        <f ca="1" t="shared" si="156"/>
        <v>0.011718456823902726</v>
      </c>
      <c r="BK51" s="1">
        <f ca="1" t="shared" si="156"/>
        <v>-0.039955411049927204</v>
      </c>
      <c r="BL51" s="1">
        <f ca="1" t="shared" si="156"/>
        <v>-0.16239331422634207</v>
      </c>
      <c r="BM51" s="1">
        <f ca="1" t="shared" si="125"/>
        <v>-0.16375492670571143</v>
      </c>
      <c r="BN51" s="1">
        <f aca="true" ca="1" t="shared" si="157" ref="BN51:CB51">BM51+$B$10*NORMSINV(RAND())</f>
        <v>-0.2266387542182668</v>
      </c>
      <c r="BO51" s="1">
        <f ca="1" t="shared" si="157"/>
        <v>-0.16227951673683</v>
      </c>
      <c r="BP51" s="1">
        <f ca="1" t="shared" si="157"/>
        <v>-0.2633093407650112</v>
      </c>
      <c r="BQ51" s="1">
        <f ca="1" t="shared" si="157"/>
        <v>-0.47696952666913817</v>
      </c>
      <c r="BR51" s="1">
        <f ca="1" t="shared" si="157"/>
        <v>-0.45594142166603663</v>
      </c>
      <c r="BS51" s="1">
        <f ca="1" t="shared" si="157"/>
        <v>-0.33300089189106447</v>
      </c>
      <c r="BT51" s="1">
        <f ca="1" t="shared" si="157"/>
        <v>-0.29704729269445357</v>
      </c>
      <c r="BU51" s="1">
        <f ca="1" t="shared" si="157"/>
        <v>-0.20253642920983178</v>
      </c>
      <c r="BV51" s="1">
        <f ca="1" t="shared" si="157"/>
        <v>-0.15756905902599805</v>
      </c>
      <c r="BW51" s="1">
        <f ca="1" t="shared" si="157"/>
        <v>-0.22402030407351153</v>
      </c>
      <c r="BX51" s="1">
        <f ca="1" t="shared" si="157"/>
        <v>-0.2199921976436188</v>
      </c>
      <c r="BY51" s="1">
        <f ca="1" t="shared" si="157"/>
        <v>-0.2953058192017156</v>
      </c>
      <c r="BZ51" s="1">
        <f ca="1" t="shared" si="157"/>
        <v>-0.2912197046039057</v>
      </c>
      <c r="CA51" s="1">
        <f ca="1" t="shared" si="157"/>
        <v>-0.3476156014820673</v>
      </c>
      <c r="CB51" s="1">
        <f ca="1" t="shared" si="157"/>
        <v>-0.29539930013981847</v>
      </c>
      <c r="CC51" s="1">
        <f ca="1" t="shared" si="74"/>
        <v>-0.34102934972148696</v>
      </c>
      <c r="CD51" s="1">
        <f ca="1" t="shared" si="74"/>
        <v>-0.24928176154995835</v>
      </c>
      <c r="CE51" s="1">
        <f ca="1" t="shared" si="74"/>
        <v>-0.4026810318816383</v>
      </c>
      <c r="CF51" s="1">
        <f ca="1" t="shared" si="74"/>
        <v>-0.3822019996523265</v>
      </c>
      <c r="CG51" s="1">
        <f ca="1" t="shared" si="74"/>
        <v>-0.312399776212775</v>
      </c>
      <c r="CH51" s="1">
        <f ca="1" t="shared" si="74"/>
        <v>-0.33886927724817173</v>
      </c>
      <c r="CI51" s="1">
        <f ca="1" t="shared" si="74"/>
        <v>-0.33046280202709655</v>
      </c>
      <c r="CJ51" s="1">
        <f ca="1" t="shared" si="74"/>
        <v>-0.1323067855400684</v>
      </c>
      <c r="CK51" s="1">
        <f ca="1" t="shared" si="74"/>
        <v>-0.33519075030078316</v>
      </c>
      <c r="CL51" s="1">
        <f ca="1" t="shared" si="74"/>
        <v>-0.12938679672747683</v>
      </c>
      <c r="CM51" s="1">
        <f ca="1" t="shared" si="74"/>
        <v>-0.1662031700504948</v>
      </c>
      <c r="CN51" s="1">
        <f ca="1" t="shared" si="74"/>
        <v>-0.15690421056132242</v>
      </c>
      <c r="CO51" s="1">
        <f ca="1" t="shared" si="74"/>
        <v>-0.15761605381294969</v>
      </c>
      <c r="CP51" s="1">
        <f ca="1" t="shared" si="74"/>
        <v>0.06494793422903924</v>
      </c>
      <c r="CQ51" s="1">
        <f ca="1" t="shared" si="74"/>
        <v>0.1679671329033699</v>
      </c>
      <c r="CR51" s="1">
        <f ca="1" t="shared" si="144"/>
        <v>0.2763483769018114</v>
      </c>
      <c r="CS51" s="1">
        <f ca="1" t="shared" si="144"/>
        <v>0.17687602605269498</v>
      </c>
      <c r="CT51" s="1">
        <f ca="1" t="shared" si="144"/>
        <v>0.2964583373087034</v>
      </c>
      <c r="CU51" s="1">
        <f ca="1" t="shared" si="144"/>
        <v>0.4045718361987226</v>
      </c>
      <c r="CV51" s="1">
        <f ca="1" t="shared" si="144"/>
        <v>0.33537381490503737</v>
      </c>
      <c r="CW51" s="1">
        <f ca="1" t="shared" si="144"/>
        <v>0.26609970932408716</v>
      </c>
      <c r="CX51" s="1">
        <f ca="1" t="shared" si="144"/>
        <v>0.2638506064274713</v>
      </c>
      <c r="CY51" s="1">
        <f ca="1" t="shared" si="144"/>
        <v>0.37698218001688244</v>
      </c>
      <c r="CZ51" s="1">
        <f ca="1" t="shared" si="144"/>
        <v>0.31505343337452707</v>
      </c>
      <c r="DA51" s="1">
        <f ca="1" t="shared" si="144"/>
        <v>0.42638059704966125</v>
      </c>
      <c r="DB51" s="1">
        <f ca="1" t="shared" si="144"/>
        <v>0.256642248928562</v>
      </c>
      <c r="DC51" s="1">
        <f ca="1" t="shared" si="144"/>
        <v>0.28948077440439046</v>
      </c>
      <c r="DD51" s="1">
        <f ca="1" t="shared" si="144"/>
        <v>0.3869171245598084</v>
      </c>
      <c r="DE51" s="1">
        <f ca="1" t="shared" si="144"/>
        <v>0.46374057510099975</v>
      </c>
      <c r="DF51" s="1">
        <f ca="1" t="shared" si="144"/>
        <v>0.3035944661683358</v>
      </c>
      <c r="DG51" s="1">
        <f ca="1" t="shared" si="144"/>
        <v>0.34764507890712465</v>
      </c>
      <c r="DH51" s="1">
        <f ca="1" t="shared" si="145"/>
        <v>0.3261021901365717</v>
      </c>
      <c r="DI51" s="1">
        <f ca="1" t="shared" si="143"/>
        <v>0.23676979607049448</v>
      </c>
      <c r="DJ51" s="1">
        <f ca="1" t="shared" si="143"/>
        <v>0.11996375466366845</v>
      </c>
      <c r="DK51" s="1">
        <f ca="1" t="shared" si="143"/>
        <v>0.07100131620643552</v>
      </c>
      <c r="DL51" s="4"/>
      <c r="DM51" s="4"/>
    </row>
    <row r="52" spans="1:117" ht="12.75">
      <c r="A52" s="4">
        <v>0.03</v>
      </c>
      <c r="B52" s="4">
        <v>0.4</v>
      </c>
      <c r="C52" s="9">
        <v>10</v>
      </c>
      <c r="D52" s="4">
        <v>0.5</v>
      </c>
      <c r="E52" s="4">
        <v>100</v>
      </c>
      <c r="F52" s="4">
        <v>0.3</v>
      </c>
      <c r="G52" s="4">
        <f aca="true" t="shared" si="158" ref="G52:G58">C52*EXP(-A52*D52)</f>
        <v>9.851119396030626</v>
      </c>
      <c r="H52" s="4">
        <f>G52*EXP(A52*B52)+(E52-G52)*EXP((A52-0.5*F52*F52)*B52+F52*AVERAGE(BC9:BC108))</f>
        <v>101.65232567267097</v>
      </c>
      <c r="I52" s="4"/>
      <c r="J52" s="4"/>
      <c r="K52" s="4"/>
      <c r="L52" s="4"/>
      <c r="M52" s="3" t="s">
        <v>1</v>
      </c>
      <c r="N52" s="3">
        <v>44</v>
      </c>
      <c r="O52" s="1">
        <f t="shared" si="4"/>
        <v>0</v>
      </c>
      <c r="P52" s="1">
        <f ca="1" t="shared" si="58"/>
        <v>0.024347553290879082</v>
      </c>
      <c r="Q52" s="1">
        <f ca="1" t="shared" si="77"/>
        <v>0.014442482674450904</v>
      </c>
      <c r="R52" s="1">
        <f aca="true" ca="1" t="shared" si="159" ref="R52:AF52">Q52+$B$10*NORMSINV(RAND())</f>
        <v>-0.08994463015311413</v>
      </c>
      <c r="S52" s="1">
        <f ca="1" t="shared" si="159"/>
        <v>-0.05758299818553876</v>
      </c>
      <c r="T52" s="1">
        <f ca="1" t="shared" si="159"/>
        <v>0.017632850491616364</v>
      </c>
      <c r="U52" s="1">
        <f ca="1" t="shared" si="159"/>
        <v>0.0019024708727381316</v>
      </c>
      <c r="V52" s="1">
        <f ca="1" t="shared" si="159"/>
        <v>-0.11499358709457395</v>
      </c>
      <c r="W52" s="1">
        <f ca="1" t="shared" si="159"/>
        <v>-0.2034983725233338</v>
      </c>
      <c r="X52" s="1">
        <f ca="1" t="shared" si="159"/>
        <v>-0.057090989310703805</v>
      </c>
      <c r="Y52" s="1">
        <f ca="1" t="shared" si="159"/>
        <v>-0.22243676766939505</v>
      </c>
      <c r="Z52" s="1">
        <f ca="1" t="shared" si="159"/>
        <v>-0.20307954741390116</v>
      </c>
      <c r="AA52" s="1">
        <f ca="1" t="shared" si="159"/>
        <v>-0.16872836131014202</v>
      </c>
      <c r="AB52" s="1">
        <f ca="1" t="shared" si="159"/>
        <v>-0.19420313416556725</v>
      </c>
      <c r="AC52" s="1">
        <f ca="1" t="shared" si="159"/>
        <v>-0.05421217730781877</v>
      </c>
      <c r="AD52" s="1">
        <f ca="1" t="shared" si="159"/>
        <v>0.04369981234677994</v>
      </c>
      <c r="AE52" s="1">
        <f ca="1" t="shared" si="159"/>
        <v>0.03391126697273973</v>
      </c>
      <c r="AF52" s="1">
        <f ca="1" t="shared" si="159"/>
        <v>-0.215470647121699</v>
      </c>
      <c r="AG52" s="1">
        <f ca="1" t="shared" si="93"/>
        <v>-0.2196622212388684</v>
      </c>
      <c r="AH52" s="1">
        <f aca="true" ca="1" t="shared" si="160" ref="AH52:AV52">AG52+$B$10*NORMSINV(RAND())</f>
        <v>-0.2711773714686586</v>
      </c>
      <c r="AI52" s="1">
        <f ca="1" t="shared" si="160"/>
        <v>-0.3041684447879637</v>
      </c>
      <c r="AJ52" s="1">
        <f ca="1" t="shared" si="160"/>
        <v>-0.22935391216380469</v>
      </c>
      <c r="AK52" s="1">
        <f ca="1" t="shared" si="160"/>
        <v>-0.33745569067637665</v>
      </c>
      <c r="AL52" s="1">
        <f ca="1" t="shared" si="160"/>
        <v>-0.09613534098907</v>
      </c>
      <c r="AM52" s="1">
        <f ca="1" t="shared" si="160"/>
        <v>0.04670501766136867</v>
      </c>
      <c r="AN52" s="1">
        <f ca="1" t="shared" si="160"/>
        <v>-0.07771378133004064</v>
      </c>
      <c r="AO52" s="1">
        <f ca="1" t="shared" si="160"/>
        <v>-0.057747749863516745</v>
      </c>
      <c r="AP52" s="1">
        <f ca="1" t="shared" si="160"/>
        <v>-0.08601014370519593</v>
      </c>
      <c r="AQ52" s="1">
        <f ca="1" t="shared" si="160"/>
        <v>0.13986799589525484</v>
      </c>
      <c r="AR52" s="1">
        <f ca="1" t="shared" si="160"/>
        <v>0.17525693212080762</v>
      </c>
      <c r="AS52" s="1">
        <f ca="1" t="shared" si="160"/>
        <v>0.15677482561037367</v>
      </c>
      <c r="AT52" s="1">
        <f ca="1" t="shared" si="160"/>
        <v>0.13378321309135938</v>
      </c>
      <c r="AU52" s="1">
        <f ca="1" t="shared" si="160"/>
        <v>0.20323051142189086</v>
      </c>
      <c r="AV52" s="1">
        <f ca="1" t="shared" si="160"/>
        <v>0.1460469092043772</v>
      </c>
      <c r="AW52" s="1">
        <f ca="1" t="shared" si="109"/>
        <v>0.2720895389856625</v>
      </c>
      <c r="AX52" s="1">
        <f aca="true" ca="1" t="shared" si="161" ref="AX52:BL52">AW52+$B$10*NORMSINV(RAND())</f>
        <v>0.30810893451707716</v>
      </c>
      <c r="AY52" s="1">
        <f ca="1" t="shared" si="161"/>
        <v>0.32601699420109603</v>
      </c>
      <c r="AZ52" s="1">
        <f ca="1" t="shared" si="161"/>
        <v>0.3348653935306447</v>
      </c>
      <c r="BA52" s="1">
        <f ca="1" t="shared" si="161"/>
        <v>0.3126323270063985</v>
      </c>
      <c r="BB52" s="1">
        <f ca="1" t="shared" si="161"/>
        <v>0.2622450465176712</v>
      </c>
      <c r="BC52" s="1">
        <f ca="1" t="shared" si="161"/>
        <v>0.3419715180593288</v>
      </c>
      <c r="BD52" s="1">
        <f ca="1" t="shared" si="161"/>
        <v>0.31962497677073914</v>
      </c>
      <c r="BE52" s="1">
        <f ca="1" t="shared" si="161"/>
        <v>0.3122074130295084</v>
      </c>
      <c r="BF52" s="1">
        <f ca="1" t="shared" si="161"/>
        <v>0.3717924963594582</v>
      </c>
      <c r="BG52" s="1">
        <f ca="1" t="shared" si="161"/>
        <v>0.42161066693682825</v>
      </c>
      <c r="BH52" s="1">
        <f ca="1" t="shared" si="161"/>
        <v>0.41641150398160204</v>
      </c>
      <c r="BI52" s="1">
        <f ca="1" t="shared" si="161"/>
        <v>0.29337575874192845</v>
      </c>
      <c r="BJ52" s="1">
        <f ca="1" t="shared" si="161"/>
        <v>0.38861084651390865</v>
      </c>
      <c r="BK52" s="1">
        <f ca="1" t="shared" si="161"/>
        <v>0.4126566643821363</v>
      </c>
      <c r="BL52" s="1">
        <f ca="1" t="shared" si="161"/>
        <v>0.4263991287295555</v>
      </c>
      <c r="BM52" s="1">
        <f ca="1" t="shared" si="125"/>
        <v>0.3522442963885298</v>
      </c>
      <c r="BN52" s="1">
        <f aca="true" ca="1" t="shared" si="162" ref="BN52:CB52">BM52+$B$10*NORMSINV(RAND())</f>
        <v>0.44230039971678825</v>
      </c>
      <c r="BO52" s="1">
        <f ca="1" t="shared" si="162"/>
        <v>0.43341939020252784</v>
      </c>
      <c r="BP52" s="1">
        <f ca="1" t="shared" si="162"/>
        <v>0.46463078272742636</v>
      </c>
      <c r="BQ52" s="1">
        <f ca="1" t="shared" si="162"/>
        <v>0.4595512045908424</v>
      </c>
      <c r="BR52" s="1">
        <f ca="1" t="shared" si="162"/>
        <v>0.43908505843932316</v>
      </c>
      <c r="BS52" s="1">
        <f ca="1" t="shared" si="162"/>
        <v>0.4614240628701543</v>
      </c>
      <c r="BT52" s="1">
        <f ca="1" t="shared" si="162"/>
        <v>0.4883848347059605</v>
      </c>
      <c r="BU52" s="1">
        <f ca="1" t="shared" si="162"/>
        <v>0.5356772141701531</v>
      </c>
      <c r="BV52" s="1">
        <f ca="1" t="shared" si="162"/>
        <v>0.5877086468190197</v>
      </c>
      <c r="BW52" s="1">
        <f ca="1" t="shared" si="162"/>
        <v>0.6107559398678873</v>
      </c>
      <c r="BX52" s="1">
        <f ca="1" t="shared" si="162"/>
        <v>0.63660892547248</v>
      </c>
      <c r="BY52" s="1">
        <f ca="1" t="shared" si="162"/>
        <v>0.6769497157413725</v>
      </c>
      <c r="BZ52" s="1">
        <f ca="1" t="shared" si="162"/>
        <v>0.6015415681771249</v>
      </c>
      <c r="CA52" s="1">
        <f ca="1" t="shared" si="162"/>
        <v>0.5462729434492588</v>
      </c>
      <c r="CB52" s="1">
        <f ca="1" t="shared" si="162"/>
        <v>0.5317601943116568</v>
      </c>
      <c r="CC52" s="1">
        <f ca="1" t="shared" si="74"/>
        <v>0.49895893428476207</v>
      </c>
      <c r="CD52" s="1">
        <f ca="1" t="shared" si="74"/>
        <v>0.5541787530153406</v>
      </c>
      <c r="CE52" s="1">
        <f ca="1" t="shared" si="74"/>
        <v>0.5061957253753826</v>
      </c>
      <c r="CF52" s="1">
        <f ca="1" t="shared" si="74"/>
        <v>0.3065718385342382</v>
      </c>
      <c r="CG52" s="1">
        <f ca="1" t="shared" si="74"/>
        <v>0.24034985503278328</v>
      </c>
      <c r="CH52" s="1">
        <f ca="1" t="shared" si="74"/>
        <v>0.16393761224703784</v>
      </c>
      <c r="CI52" s="1">
        <f ca="1" t="shared" si="74"/>
        <v>0.25203031526833514</v>
      </c>
      <c r="CJ52" s="1">
        <f ca="1" t="shared" si="74"/>
        <v>0.30436724098878626</v>
      </c>
      <c r="CK52" s="1">
        <f ca="1" t="shared" si="74"/>
        <v>0.14175394406444675</v>
      </c>
      <c r="CL52" s="1">
        <f ca="1" t="shared" si="74"/>
        <v>0.2173698492002836</v>
      </c>
      <c r="CM52" s="1">
        <f ca="1" t="shared" si="74"/>
        <v>0.4637651843903342</v>
      </c>
      <c r="CN52" s="1">
        <f ca="1" t="shared" si="74"/>
        <v>0.4113459058191331</v>
      </c>
      <c r="CO52" s="1">
        <f ca="1" t="shared" si="74"/>
        <v>0.5007514350631845</v>
      </c>
      <c r="CP52" s="1">
        <f ca="1" t="shared" si="74"/>
        <v>0.5791533268689952</v>
      </c>
      <c r="CQ52" s="1">
        <f ca="1" t="shared" si="74"/>
        <v>0.6637075978026887</v>
      </c>
      <c r="CR52" s="1">
        <f ca="1" t="shared" si="144"/>
        <v>0.6828395355164453</v>
      </c>
      <c r="CS52" s="1">
        <f ca="1" t="shared" si="144"/>
        <v>0.6789892872095703</v>
      </c>
      <c r="CT52" s="1">
        <f ca="1" t="shared" si="144"/>
        <v>0.664829884638819</v>
      </c>
      <c r="CU52" s="1">
        <f ca="1" t="shared" si="144"/>
        <v>0.6196309831862524</v>
      </c>
      <c r="CV52" s="1">
        <f ca="1" t="shared" si="144"/>
        <v>0.5576953354203543</v>
      </c>
      <c r="CW52" s="1">
        <f ca="1" t="shared" si="144"/>
        <v>0.6844446308599114</v>
      </c>
      <c r="CX52" s="1">
        <f ca="1" t="shared" si="144"/>
        <v>0.6478235213494403</v>
      </c>
      <c r="CY52" s="1">
        <f ca="1" t="shared" si="144"/>
        <v>0.7735940676787498</v>
      </c>
      <c r="CZ52" s="1">
        <f ca="1" t="shared" si="144"/>
        <v>0.732996935414696</v>
      </c>
      <c r="DA52" s="1">
        <f ca="1" t="shared" si="144"/>
        <v>0.7394823564093653</v>
      </c>
      <c r="DB52" s="1">
        <f ca="1" t="shared" si="144"/>
        <v>0.8161671567860704</v>
      </c>
      <c r="DC52" s="1">
        <f ca="1" t="shared" si="144"/>
        <v>0.8686103985693239</v>
      </c>
      <c r="DD52" s="1">
        <f ca="1" t="shared" si="144"/>
        <v>0.8879863577217244</v>
      </c>
      <c r="DE52" s="1">
        <f ca="1" t="shared" si="144"/>
        <v>0.821047365621199</v>
      </c>
      <c r="DF52" s="1">
        <f ca="1" t="shared" si="144"/>
        <v>0.8055663672452316</v>
      </c>
      <c r="DG52" s="1">
        <f ca="1" t="shared" si="144"/>
        <v>0.9280448366925377</v>
      </c>
      <c r="DH52" s="1">
        <f ca="1" t="shared" si="145"/>
        <v>0.862296749158219</v>
      </c>
      <c r="DI52" s="1">
        <f ca="1" t="shared" si="143"/>
        <v>0.7423270353419401</v>
      </c>
      <c r="DJ52" s="1">
        <f ca="1" t="shared" si="143"/>
        <v>0.686554068289373</v>
      </c>
      <c r="DK52" s="1">
        <f ca="1" t="shared" si="143"/>
        <v>0.5978637330536629</v>
      </c>
      <c r="DL52" s="4"/>
      <c r="DM52" s="4"/>
    </row>
    <row r="53" spans="1:117" ht="12.75">
      <c r="A53" s="4">
        <v>0.03</v>
      </c>
      <c r="B53" s="4">
        <v>0.42</v>
      </c>
      <c r="C53" s="9">
        <v>10</v>
      </c>
      <c r="D53" s="4">
        <v>0.5</v>
      </c>
      <c r="E53" s="4">
        <v>100</v>
      </c>
      <c r="F53" s="4">
        <v>0.3</v>
      </c>
      <c r="G53" s="4">
        <f t="shared" si="158"/>
        <v>9.851119396030626</v>
      </c>
      <c r="H53" s="4">
        <f>G53*EXP(A53*B53)+(E53-G53)*EXP((A53-0.5*F53*F53)*B53+F53*AVERAGE(BE9:BE108))</f>
        <v>101.6226984115133</v>
      </c>
      <c r="I53" s="4"/>
      <c r="J53" s="4"/>
      <c r="K53" s="4"/>
      <c r="L53" s="4"/>
      <c r="M53" s="3" t="s">
        <v>1</v>
      </c>
      <c r="N53" s="3">
        <v>45</v>
      </c>
      <c r="O53" s="1">
        <f t="shared" si="4"/>
        <v>0</v>
      </c>
      <c r="P53" s="1">
        <f ca="1" t="shared" si="58"/>
        <v>0.040835895198751374</v>
      </c>
      <c r="Q53" s="1">
        <f ca="1" t="shared" si="77"/>
        <v>0.04126497159966308</v>
      </c>
      <c r="R53" s="1">
        <f aca="true" ca="1" t="shared" si="163" ref="R53:AF53">Q53+$B$10*NORMSINV(RAND())</f>
        <v>0.23954239822555837</v>
      </c>
      <c r="S53" s="1">
        <f ca="1" t="shared" si="163"/>
        <v>0.32301674341234743</v>
      </c>
      <c r="T53" s="1">
        <f ca="1" t="shared" si="163"/>
        <v>0.5246252117097298</v>
      </c>
      <c r="U53" s="1">
        <f ca="1" t="shared" si="163"/>
        <v>0.626613956510504</v>
      </c>
      <c r="V53" s="1">
        <f ca="1" t="shared" si="163"/>
        <v>0.6370860294837819</v>
      </c>
      <c r="W53" s="1">
        <f ca="1" t="shared" si="163"/>
        <v>0.506330848322102</v>
      </c>
      <c r="X53" s="1">
        <f ca="1" t="shared" si="163"/>
        <v>0.48286394753614387</v>
      </c>
      <c r="Y53" s="1">
        <f ca="1" t="shared" si="163"/>
        <v>0.31321317800203763</v>
      </c>
      <c r="Z53" s="1">
        <f ca="1" t="shared" si="163"/>
        <v>0.15937526597295923</v>
      </c>
      <c r="AA53" s="1">
        <f ca="1" t="shared" si="163"/>
        <v>0.15977898407862937</v>
      </c>
      <c r="AB53" s="1">
        <f ca="1" t="shared" si="163"/>
        <v>0.14529834926240692</v>
      </c>
      <c r="AC53" s="1">
        <f ca="1" t="shared" si="163"/>
        <v>0.11394641544228026</v>
      </c>
      <c r="AD53" s="1">
        <f ca="1" t="shared" si="163"/>
        <v>-0.10904280131185246</v>
      </c>
      <c r="AE53" s="1">
        <f ca="1" t="shared" si="163"/>
        <v>-0.06192658781231834</v>
      </c>
      <c r="AF53" s="1">
        <f ca="1" t="shared" si="163"/>
        <v>0.010434804894517674</v>
      </c>
      <c r="AG53" s="1">
        <f ca="1" t="shared" si="93"/>
        <v>0.0005268854538615225</v>
      </c>
      <c r="AH53" s="1">
        <f aca="true" ca="1" t="shared" si="164" ref="AH53:AV53">AG53+$B$10*NORMSINV(RAND())</f>
        <v>0.01552341254782699</v>
      </c>
      <c r="AI53" s="1">
        <f ca="1" t="shared" si="164"/>
        <v>0.06283596473318342</v>
      </c>
      <c r="AJ53" s="1">
        <f ca="1" t="shared" si="164"/>
        <v>0.08624906067959837</v>
      </c>
      <c r="AK53" s="1">
        <f ca="1" t="shared" si="164"/>
        <v>0.08394119712480655</v>
      </c>
      <c r="AL53" s="1">
        <f ca="1" t="shared" si="164"/>
        <v>0.01021166293510356</v>
      </c>
      <c r="AM53" s="1">
        <f ca="1" t="shared" si="164"/>
        <v>0.017993286073481992</v>
      </c>
      <c r="AN53" s="1">
        <f ca="1" t="shared" si="164"/>
        <v>0.0012094914059136153</v>
      </c>
      <c r="AO53" s="1">
        <f ca="1" t="shared" si="164"/>
        <v>-0.17280424293045285</v>
      </c>
      <c r="AP53" s="1">
        <f ca="1" t="shared" si="164"/>
        <v>-0.20022777467512276</v>
      </c>
      <c r="AQ53" s="1">
        <f ca="1" t="shared" si="164"/>
        <v>-0.18727398347920146</v>
      </c>
      <c r="AR53" s="1">
        <f ca="1" t="shared" si="164"/>
        <v>-0.20148645170109547</v>
      </c>
      <c r="AS53" s="1">
        <f ca="1" t="shared" si="164"/>
        <v>-0.21223610102458143</v>
      </c>
      <c r="AT53" s="1">
        <f ca="1" t="shared" si="164"/>
        <v>-0.15322439257002576</v>
      </c>
      <c r="AU53" s="1">
        <f ca="1" t="shared" si="164"/>
        <v>-0.1306751048283359</v>
      </c>
      <c r="AV53" s="1">
        <f ca="1" t="shared" si="164"/>
        <v>-0.13162723828577405</v>
      </c>
      <c r="AW53" s="1">
        <f ca="1" t="shared" si="109"/>
        <v>-0.14605296317438798</v>
      </c>
      <c r="AX53" s="1">
        <f aca="true" ca="1" t="shared" si="165" ref="AX53:BL53">AW53+$B$10*NORMSINV(RAND())</f>
        <v>-0.30977072820435003</v>
      </c>
      <c r="AY53" s="1">
        <f ca="1" t="shared" si="165"/>
        <v>-0.23156145753860063</v>
      </c>
      <c r="AZ53" s="1">
        <f ca="1" t="shared" si="165"/>
        <v>-0.10164619517759974</v>
      </c>
      <c r="BA53" s="1">
        <f ca="1" t="shared" si="165"/>
        <v>-0.18877251238356857</v>
      </c>
      <c r="BB53" s="1">
        <f ca="1" t="shared" si="165"/>
        <v>-0.23046565893015053</v>
      </c>
      <c r="BC53" s="1">
        <f ca="1" t="shared" si="165"/>
        <v>-0.175535663440903</v>
      </c>
      <c r="BD53" s="1">
        <f ca="1" t="shared" si="165"/>
        <v>-0.298335773953861</v>
      </c>
      <c r="BE53" s="1">
        <f ca="1" t="shared" si="165"/>
        <v>-0.18156380247611187</v>
      </c>
      <c r="BF53" s="1">
        <f ca="1" t="shared" si="165"/>
        <v>0.05701460950342027</v>
      </c>
      <c r="BG53" s="1">
        <f ca="1" t="shared" si="165"/>
        <v>0.013022782898461926</v>
      </c>
      <c r="BH53" s="1">
        <f ca="1" t="shared" si="165"/>
        <v>-0.026118560746260372</v>
      </c>
      <c r="BI53" s="1">
        <f ca="1" t="shared" si="165"/>
        <v>0.12707988189893923</v>
      </c>
      <c r="BJ53" s="1">
        <f ca="1" t="shared" si="165"/>
        <v>0.14406261156560568</v>
      </c>
      <c r="BK53" s="1">
        <f ca="1" t="shared" si="165"/>
        <v>0.062140452877388785</v>
      </c>
      <c r="BL53" s="1">
        <f ca="1" t="shared" si="165"/>
        <v>0.028691430379074387</v>
      </c>
      <c r="BM53" s="1">
        <f ca="1" t="shared" si="125"/>
        <v>0.005491159197139557</v>
      </c>
      <c r="BN53" s="1">
        <f aca="true" ca="1" t="shared" si="166" ref="BN53:CB53">BM53+$B$10*NORMSINV(RAND())</f>
        <v>-0.015797579163479198</v>
      </c>
      <c r="BO53" s="1">
        <f ca="1" t="shared" si="166"/>
        <v>-0.1933472001768683</v>
      </c>
      <c r="BP53" s="1">
        <f ca="1" t="shared" si="166"/>
        <v>-0.1927281960010025</v>
      </c>
      <c r="BQ53" s="1">
        <f ca="1" t="shared" si="166"/>
        <v>-0.21685889937489938</v>
      </c>
      <c r="BR53" s="1">
        <f ca="1" t="shared" si="166"/>
        <v>-0.3195757792922775</v>
      </c>
      <c r="BS53" s="1">
        <f ca="1" t="shared" si="166"/>
        <v>-0.44662529017061775</v>
      </c>
      <c r="BT53" s="1">
        <f ca="1" t="shared" si="166"/>
        <v>-0.4947520189132726</v>
      </c>
      <c r="BU53" s="1">
        <f ca="1" t="shared" si="166"/>
        <v>-0.3433947963621333</v>
      </c>
      <c r="BV53" s="1">
        <f ca="1" t="shared" si="166"/>
        <v>-0.36027550745294784</v>
      </c>
      <c r="BW53" s="1">
        <f ca="1" t="shared" si="166"/>
        <v>-0.4952496504284961</v>
      </c>
      <c r="BX53" s="1">
        <f ca="1" t="shared" si="166"/>
        <v>-0.4045610281943807</v>
      </c>
      <c r="BY53" s="1">
        <f ca="1" t="shared" si="166"/>
        <v>-0.27067073795496954</v>
      </c>
      <c r="BZ53" s="1">
        <f ca="1" t="shared" si="166"/>
        <v>-0.3672233777963803</v>
      </c>
      <c r="CA53" s="1">
        <f ca="1" t="shared" si="166"/>
        <v>-0.49243437667977413</v>
      </c>
      <c r="CB53" s="1">
        <f ca="1" t="shared" si="166"/>
        <v>-0.7088644082229952</v>
      </c>
      <c r="CC53" s="1">
        <f ca="1" t="shared" si="74"/>
        <v>-0.4715486387535269</v>
      </c>
      <c r="CD53" s="1">
        <f ca="1" t="shared" si="74"/>
        <v>-0.37817746684664844</v>
      </c>
      <c r="CE53" s="1">
        <f ca="1" t="shared" si="74"/>
        <v>-0.36060453004079884</v>
      </c>
      <c r="CF53" s="1">
        <f ca="1" t="shared" si="74"/>
        <v>-0.45095373985380166</v>
      </c>
      <c r="CG53" s="1">
        <f ca="1" t="shared" si="74"/>
        <v>-0.3635402154793031</v>
      </c>
      <c r="CH53" s="1">
        <f ca="1" t="shared" si="74"/>
        <v>-0.44261273320009487</v>
      </c>
      <c r="CI53" s="1">
        <f ca="1" t="shared" si="74"/>
        <v>-0.3285993779306124</v>
      </c>
      <c r="CJ53" s="1">
        <f ca="1" t="shared" si="74"/>
        <v>-0.20489480183065234</v>
      </c>
      <c r="CK53" s="1">
        <f ca="1" t="shared" si="74"/>
        <v>-0.08179375574659475</v>
      </c>
      <c r="CL53" s="1">
        <f ca="1" t="shared" si="74"/>
        <v>-0.04456147513496441</v>
      </c>
      <c r="CM53" s="1">
        <f ca="1" t="shared" si="74"/>
        <v>-0.13425649490759292</v>
      </c>
      <c r="CN53" s="1">
        <f ca="1" t="shared" si="74"/>
        <v>-0.16438923580110287</v>
      </c>
      <c r="CO53" s="1">
        <f ca="1" t="shared" si="74"/>
        <v>-0.06481526809353157</v>
      </c>
      <c r="CP53" s="1">
        <f ca="1" t="shared" si="74"/>
        <v>0.03849372120312575</v>
      </c>
      <c r="CQ53" s="1">
        <f ca="1" t="shared" si="74"/>
        <v>-0.01582754651681434</v>
      </c>
      <c r="CR53" s="1">
        <f ca="1" t="shared" si="144"/>
        <v>-0.09942857113806142</v>
      </c>
      <c r="CS53" s="1">
        <f ca="1" t="shared" si="144"/>
        <v>0.002372603897803263</v>
      </c>
      <c r="CT53" s="1">
        <f ca="1" t="shared" si="144"/>
        <v>0.017391168852829045</v>
      </c>
      <c r="CU53" s="1">
        <f ca="1" t="shared" si="144"/>
        <v>0.002671734409705709</v>
      </c>
      <c r="CV53" s="1">
        <f ca="1" t="shared" si="144"/>
        <v>-0.12848535380076648</v>
      </c>
      <c r="CW53" s="1">
        <f ca="1" t="shared" si="144"/>
        <v>-0.2927757734199818</v>
      </c>
      <c r="CX53" s="1">
        <f ca="1" t="shared" si="144"/>
        <v>-0.1641040076007758</v>
      </c>
      <c r="CY53" s="1">
        <f ca="1" t="shared" si="144"/>
        <v>0.01039147083480832</v>
      </c>
      <c r="CZ53" s="1">
        <f ca="1" t="shared" si="144"/>
        <v>-0.029484647179140233</v>
      </c>
      <c r="DA53" s="1">
        <f ca="1" t="shared" si="144"/>
        <v>-0.25396880910060615</v>
      </c>
      <c r="DB53" s="1">
        <f ca="1" t="shared" si="144"/>
        <v>-0.35923482897425396</v>
      </c>
      <c r="DC53" s="1">
        <f ca="1" t="shared" si="144"/>
        <v>-0.22728319698211366</v>
      </c>
      <c r="DD53" s="1">
        <f ca="1" t="shared" si="144"/>
        <v>-0.4264357610320182</v>
      </c>
      <c r="DE53" s="1">
        <f ca="1" t="shared" si="144"/>
        <v>-0.5364612413271621</v>
      </c>
      <c r="DF53" s="1">
        <f ca="1" t="shared" si="144"/>
        <v>-0.5530267606907673</v>
      </c>
      <c r="DG53" s="1">
        <f ca="1" t="shared" si="144"/>
        <v>-0.6555388035081937</v>
      </c>
      <c r="DH53" s="1">
        <f ca="1" t="shared" si="145"/>
        <v>-0.5952811488258735</v>
      </c>
      <c r="DI53" s="1">
        <f ca="1" t="shared" si="143"/>
        <v>-0.5562271556177204</v>
      </c>
      <c r="DJ53" s="1">
        <f ca="1" t="shared" si="143"/>
        <v>-0.47396645103383495</v>
      </c>
      <c r="DK53" s="1">
        <f ca="1" t="shared" si="143"/>
        <v>-0.3022192933646346</v>
      </c>
      <c r="DL53" s="4"/>
      <c r="DM53" s="4"/>
    </row>
    <row r="54" spans="1:117" ht="12.75">
      <c r="A54" s="4">
        <v>0.03</v>
      </c>
      <c r="B54" s="4">
        <v>0.44</v>
      </c>
      <c r="C54" s="9">
        <v>10</v>
      </c>
      <c r="D54" s="4">
        <v>0.5</v>
      </c>
      <c r="E54" s="4">
        <v>100</v>
      </c>
      <c r="F54" s="4">
        <v>0.3</v>
      </c>
      <c r="G54" s="4">
        <f t="shared" si="158"/>
        <v>9.851119396030626</v>
      </c>
      <c r="H54" s="4">
        <f>G54*EXP(A54*B54)+(E54-G54)*EXP((A54-0.5*F54*F54)*B54+F54*AVERAGE(BG9:BG108))</f>
        <v>101.99734694052204</v>
      </c>
      <c r="I54" s="4"/>
      <c r="J54" s="4"/>
      <c r="K54" s="4"/>
      <c r="L54" s="4"/>
      <c r="M54" s="3" t="s">
        <v>1</v>
      </c>
      <c r="N54" s="3">
        <v>46</v>
      </c>
      <c r="O54" s="1">
        <f t="shared" si="4"/>
        <v>0</v>
      </c>
      <c r="P54" s="1">
        <f ca="1" t="shared" si="58"/>
        <v>0.2366356697032976</v>
      </c>
      <c r="Q54" s="1">
        <f ca="1" t="shared" si="77"/>
        <v>0.14933089737602012</v>
      </c>
      <c r="R54" s="1">
        <f aca="true" ca="1" t="shared" si="167" ref="R54:AF54">Q54+$B$10*NORMSINV(RAND())</f>
        <v>0.2455845592623208</v>
      </c>
      <c r="S54" s="1">
        <f ca="1" t="shared" si="167"/>
        <v>0.39159002677559396</v>
      </c>
      <c r="T54" s="1">
        <f ca="1" t="shared" si="167"/>
        <v>0.44420027854284905</v>
      </c>
      <c r="U54" s="1">
        <f ca="1" t="shared" si="167"/>
        <v>0.5082184565779997</v>
      </c>
      <c r="V54" s="1">
        <f ca="1" t="shared" si="167"/>
        <v>0.4067482340606396</v>
      </c>
      <c r="W54" s="1">
        <f ca="1" t="shared" si="167"/>
        <v>0.5951497649935295</v>
      </c>
      <c r="X54" s="1">
        <f ca="1" t="shared" si="167"/>
        <v>0.46777830100768353</v>
      </c>
      <c r="Y54" s="1">
        <f ca="1" t="shared" si="167"/>
        <v>0.6050187945249238</v>
      </c>
      <c r="Z54" s="1">
        <f ca="1" t="shared" si="167"/>
        <v>0.5441060592916545</v>
      </c>
      <c r="AA54" s="1">
        <f ca="1" t="shared" si="167"/>
        <v>0.45993029366907984</v>
      </c>
      <c r="AB54" s="1">
        <f ca="1" t="shared" si="167"/>
        <v>0.4936987678054267</v>
      </c>
      <c r="AC54" s="1">
        <f ca="1" t="shared" si="167"/>
        <v>0.5664484297630018</v>
      </c>
      <c r="AD54" s="1">
        <f ca="1" t="shared" si="167"/>
        <v>0.6517857179687425</v>
      </c>
      <c r="AE54" s="1">
        <f ca="1" t="shared" si="167"/>
        <v>0.6942350027199523</v>
      </c>
      <c r="AF54" s="1">
        <f ca="1" t="shared" si="167"/>
        <v>0.7111271118674987</v>
      </c>
      <c r="AG54" s="1">
        <f ca="1" t="shared" si="93"/>
        <v>0.5781893447354375</v>
      </c>
      <c r="AH54" s="1">
        <f aca="true" ca="1" t="shared" si="168" ref="AH54:AV54">AG54+$B$10*NORMSINV(RAND())</f>
        <v>0.6731131284032785</v>
      </c>
      <c r="AI54" s="1">
        <f ca="1" t="shared" si="168"/>
        <v>0.7199623086972121</v>
      </c>
      <c r="AJ54" s="1">
        <f ca="1" t="shared" si="168"/>
        <v>0.6631395034446564</v>
      </c>
      <c r="AK54" s="1">
        <f ca="1" t="shared" si="168"/>
        <v>0.5917508717208501</v>
      </c>
      <c r="AL54" s="1">
        <f ca="1" t="shared" si="168"/>
        <v>0.7134107319534349</v>
      </c>
      <c r="AM54" s="1">
        <f ca="1" t="shared" si="168"/>
        <v>0.7278103850414904</v>
      </c>
      <c r="AN54" s="1">
        <f ca="1" t="shared" si="168"/>
        <v>0.8575739054154401</v>
      </c>
      <c r="AO54" s="1">
        <f ca="1" t="shared" si="168"/>
        <v>0.7236720247369501</v>
      </c>
      <c r="AP54" s="1">
        <f ca="1" t="shared" si="168"/>
        <v>0.7319631390539153</v>
      </c>
      <c r="AQ54" s="1">
        <f ca="1" t="shared" si="168"/>
        <v>0.8184126158857317</v>
      </c>
      <c r="AR54" s="1">
        <f ca="1" t="shared" si="168"/>
        <v>0.8410122138405091</v>
      </c>
      <c r="AS54" s="1">
        <f ca="1" t="shared" si="168"/>
        <v>0.8335964830672935</v>
      </c>
      <c r="AT54" s="1">
        <f ca="1" t="shared" si="168"/>
        <v>0.8034643941067935</v>
      </c>
      <c r="AU54" s="1">
        <f ca="1" t="shared" si="168"/>
        <v>0.9467773297698375</v>
      </c>
      <c r="AV54" s="1">
        <f ca="1" t="shared" si="168"/>
        <v>0.9164976011442724</v>
      </c>
      <c r="AW54" s="1">
        <f ca="1" t="shared" si="109"/>
        <v>0.7845197669483897</v>
      </c>
      <c r="AX54" s="1">
        <f aca="true" ca="1" t="shared" si="169" ref="AX54:BL54">AW54+$B$10*NORMSINV(RAND())</f>
        <v>0.8698554105426604</v>
      </c>
      <c r="AY54" s="1">
        <f ca="1" t="shared" si="169"/>
        <v>0.9947862420519746</v>
      </c>
      <c r="AZ54" s="1">
        <f ca="1" t="shared" si="169"/>
        <v>1.078139883701001</v>
      </c>
      <c r="BA54" s="1">
        <f ca="1" t="shared" si="169"/>
        <v>1.0964177017479124</v>
      </c>
      <c r="BB54" s="1">
        <f ca="1" t="shared" si="169"/>
        <v>0.9753102772241788</v>
      </c>
      <c r="BC54" s="1">
        <f ca="1" t="shared" si="169"/>
        <v>1.0620386786874363</v>
      </c>
      <c r="BD54" s="1">
        <f ca="1" t="shared" si="169"/>
        <v>1.115544986215793</v>
      </c>
      <c r="BE54" s="1">
        <f ca="1" t="shared" si="169"/>
        <v>1.1703228407998818</v>
      </c>
      <c r="BF54" s="1">
        <f ca="1" t="shared" si="169"/>
        <v>1.1483101911810134</v>
      </c>
      <c r="BG54" s="1">
        <f ca="1" t="shared" si="169"/>
        <v>1.2439973743558321</v>
      </c>
      <c r="BH54" s="1">
        <f ca="1" t="shared" si="169"/>
        <v>1.102840208352606</v>
      </c>
      <c r="BI54" s="1">
        <f ca="1" t="shared" si="169"/>
        <v>0.9179939252981731</v>
      </c>
      <c r="BJ54" s="1">
        <f ca="1" t="shared" si="169"/>
        <v>0.9901338590415153</v>
      </c>
      <c r="BK54" s="1">
        <f ca="1" t="shared" si="169"/>
        <v>1.0416672370800217</v>
      </c>
      <c r="BL54" s="1">
        <f ca="1" t="shared" si="169"/>
        <v>1.039038329917086</v>
      </c>
      <c r="BM54" s="1">
        <f ca="1" t="shared" si="125"/>
        <v>1.0937677355020154</v>
      </c>
      <c r="BN54" s="1">
        <f aca="true" ca="1" t="shared" si="170" ref="BN54:CB54">BM54+$B$10*NORMSINV(RAND())</f>
        <v>1.0942259492741868</v>
      </c>
      <c r="BO54" s="1">
        <f ca="1" t="shared" si="170"/>
        <v>1.2957598188538666</v>
      </c>
      <c r="BP54" s="1">
        <f ca="1" t="shared" si="170"/>
        <v>1.259864439686537</v>
      </c>
      <c r="BQ54" s="1">
        <f ca="1" t="shared" si="170"/>
        <v>1.3026842095778601</v>
      </c>
      <c r="BR54" s="1">
        <f ca="1" t="shared" si="170"/>
        <v>1.3765799053705172</v>
      </c>
      <c r="BS54" s="1">
        <f ca="1" t="shared" si="170"/>
        <v>1.4191786166585205</v>
      </c>
      <c r="BT54" s="1">
        <f ca="1" t="shared" si="170"/>
        <v>1.4399523209705205</v>
      </c>
      <c r="BU54" s="1">
        <f ca="1" t="shared" si="170"/>
        <v>1.46359186973191</v>
      </c>
      <c r="BV54" s="1">
        <f ca="1" t="shared" si="170"/>
        <v>1.2902406263206059</v>
      </c>
      <c r="BW54" s="1">
        <f ca="1" t="shared" si="170"/>
        <v>1.1249101511692072</v>
      </c>
      <c r="BX54" s="1">
        <f ca="1" t="shared" si="170"/>
        <v>1.02653419758531</v>
      </c>
      <c r="BY54" s="1">
        <f ca="1" t="shared" si="170"/>
        <v>0.9757086811407037</v>
      </c>
      <c r="BZ54" s="1">
        <f ca="1" t="shared" si="170"/>
        <v>0.8407299411460277</v>
      </c>
      <c r="CA54" s="1">
        <f ca="1" t="shared" si="170"/>
        <v>0.8505736226070281</v>
      </c>
      <c r="CB54" s="1">
        <f ca="1" t="shared" si="170"/>
        <v>0.8594009138346861</v>
      </c>
      <c r="CC54" s="1">
        <f ca="1" t="shared" si="74"/>
        <v>0.9743319292378203</v>
      </c>
      <c r="CD54" s="1">
        <f ca="1" t="shared" si="74"/>
        <v>1.1202153661719092</v>
      </c>
      <c r="CE54" s="1">
        <f ca="1" t="shared" si="74"/>
        <v>1.3027669777672395</v>
      </c>
      <c r="CF54" s="1">
        <f ca="1" t="shared" si="74"/>
        <v>1.4020738452794073</v>
      </c>
      <c r="CG54" s="1">
        <f ca="1" t="shared" si="74"/>
        <v>1.22854257638063</v>
      </c>
      <c r="CH54" s="1">
        <f ca="1" t="shared" si="74"/>
        <v>1.282175596557188</v>
      </c>
      <c r="CI54" s="1">
        <f ca="1" t="shared" si="74"/>
        <v>1.2402504221590827</v>
      </c>
      <c r="CJ54" s="1">
        <f ca="1" t="shared" si="74"/>
        <v>1.2183317307481307</v>
      </c>
      <c r="CK54" s="1">
        <f ca="1" t="shared" si="74"/>
        <v>1.2790237976702765</v>
      </c>
      <c r="CL54" s="1">
        <f ca="1" t="shared" si="74"/>
        <v>1.2684443942428292</v>
      </c>
      <c r="CM54" s="1">
        <f ca="1" t="shared" si="74"/>
        <v>1.3518273564622365</v>
      </c>
      <c r="CN54" s="1">
        <f ca="1" t="shared" si="74"/>
        <v>1.4158100991259925</v>
      </c>
      <c r="CO54" s="1">
        <f ca="1" t="shared" si="74"/>
        <v>1.3955532008170906</v>
      </c>
      <c r="CP54" s="1">
        <f ca="1" t="shared" si="74"/>
        <v>1.396502888099438</v>
      </c>
      <c r="CQ54" s="1">
        <f ca="1" t="shared" si="74"/>
        <v>1.3811939775436868</v>
      </c>
      <c r="CR54" s="1">
        <f ca="1" t="shared" si="144"/>
        <v>1.2241833050963593</v>
      </c>
      <c r="CS54" s="1">
        <f ca="1" t="shared" si="144"/>
        <v>1.2963216185045734</v>
      </c>
      <c r="CT54" s="1">
        <f ca="1" t="shared" si="144"/>
        <v>1.224521124672219</v>
      </c>
      <c r="CU54" s="1">
        <f ca="1" t="shared" si="144"/>
        <v>1.2776367019599582</v>
      </c>
      <c r="CV54" s="1">
        <f ca="1" t="shared" si="144"/>
        <v>1.281176897710384</v>
      </c>
      <c r="CW54" s="1">
        <f ca="1" t="shared" si="144"/>
        <v>1.3555226744103075</v>
      </c>
      <c r="CX54" s="1">
        <f ca="1" t="shared" si="144"/>
        <v>1.302706618821334</v>
      </c>
      <c r="CY54" s="1">
        <f ca="1" t="shared" si="144"/>
        <v>1.331823828304555</v>
      </c>
      <c r="CZ54" s="1">
        <f ca="1" t="shared" si="144"/>
        <v>1.3533856109440374</v>
      </c>
      <c r="DA54" s="1">
        <f ca="1" t="shared" si="144"/>
        <v>1.4921507480446443</v>
      </c>
      <c r="DB54" s="1">
        <f ca="1" t="shared" si="144"/>
        <v>1.4646329880294906</v>
      </c>
      <c r="DC54" s="1">
        <f ca="1" t="shared" si="144"/>
        <v>1.5795508176569133</v>
      </c>
      <c r="DD54" s="1">
        <f ca="1" t="shared" si="144"/>
        <v>1.5580296734003019</v>
      </c>
      <c r="DE54" s="1">
        <f ca="1" t="shared" si="144"/>
        <v>1.5595081871541867</v>
      </c>
      <c r="DF54" s="1">
        <f ca="1" t="shared" si="144"/>
        <v>1.5561553505348324</v>
      </c>
      <c r="DG54" s="1">
        <f ca="1" t="shared" si="144"/>
        <v>1.5796360314001947</v>
      </c>
      <c r="DH54" s="1">
        <f ca="1" t="shared" si="145"/>
        <v>1.6162474317692508</v>
      </c>
      <c r="DI54" s="1">
        <f ca="1" t="shared" si="143"/>
        <v>1.5782646878847484</v>
      </c>
      <c r="DJ54" s="1">
        <f ca="1" t="shared" si="143"/>
        <v>1.8571191042005313</v>
      </c>
      <c r="DK54" s="1">
        <f ca="1" t="shared" si="143"/>
        <v>1.98578834972965</v>
      </c>
      <c r="DL54" s="4"/>
      <c r="DM54" s="4"/>
    </row>
    <row r="55" spans="1:117" ht="12.75">
      <c r="A55" s="4">
        <v>0.03</v>
      </c>
      <c r="B55" s="4">
        <v>0.46</v>
      </c>
      <c r="C55" s="9">
        <v>10</v>
      </c>
      <c r="D55" s="4">
        <v>0.5</v>
      </c>
      <c r="E55" s="4">
        <v>100</v>
      </c>
      <c r="F55" s="4">
        <v>0.3</v>
      </c>
      <c r="G55" s="4">
        <f t="shared" si="158"/>
        <v>9.851119396030626</v>
      </c>
      <c r="H55" s="4">
        <f>G55*EXP(A55*B55)+(E55-G55)*EXP((A55-0.5*F55*F55)*B55+F55*AVERAGE(BI9:BI108))</f>
        <v>101.41967703515687</v>
      </c>
      <c r="I55" s="4"/>
      <c r="J55" s="4"/>
      <c r="K55" s="4"/>
      <c r="L55" s="4"/>
      <c r="M55" s="3" t="s">
        <v>1</v>
      </c>
      <c r="N55" s="3">
        <v>47</v>
      </c>
      <c r="O55" s="1">
        <f t="shared" si="4"/>
        <v>0</v>
      </c>
      <c r="P55" s="1">
        <f ca="1" t="shared" si="58"/>
        <v>-0.0829411171319327</v>
      </c>
      <c r="Q55" s="1">
        <f ca="1" t="shared" si="77"/>
        <v>-0.08695879820643174</v>
      </c>
      <c r="R55" s="1">
        <f aca="true" ca="1" t="shared" si="171" ref="R55:AF55">Q55+$B$10*NORMSINV(RAND())</f>
        <v>0.041205058042918574</v>
      </c>
      <c r="S55" s="1">
        <f ca="1" t="shared" si="171"/>
        <v>-0.020988614275214826</v>
      </c>
      <c r="T55" s="1">
        <f ca="1" t="shared" si="171"/>
        <v>-0.039789133167386775</v>
      </c>
      <c r="U55" s="1">
        <f ca="1" t="shared" si="171"/>
        <v>-0.21224632476339197</v>
      </c>
      <c r="V55" s="1">
        <f ca="1" t="shared" si="171"/>
        <v>-0.1198592757327949</v>
      </c>
      <c r="W55" s="1">
        <f ca="1" t="shared" si="171"/>
        <v>-0.16002847835945777</v>
      </c>
      <c r="X55" s="1">
        <f ca="1" t="shared" si="171"/>
        <v>-0.05042427935765438</v>
      </c>
      <c r="Y55" s="1">
        <f ca="1" t="shared" si="171"/>
        <v>-0.0907047231411712</v>
      </c>
      <c r="Z55" s="1">
        <f ca="1" t="shared" si="171"/>
        <v>0.10300821904821819</v>
      </c>
      <c r="AA55" s="1">
        <f ca="1" t="shared" si="171"/>
        <v>0.2163805011566729</v>
      </c>
      <c r="AB55" s="1">
        <f ca="1" t="shared" si="171"/>
        <v>0.32465250827513364</v>
      </c>
      <c r="AC55" s="1">
        <f ca="1" t="shared" si="171"/>
        <v>0.314153481822661</v>
      </c>
      <c r="AD55" s="1">
        <f ca="1" t="shared" si="171"/>
        <v>0.21734878643597622</v>
      </c>
      <c r="AE55" s="1">
        <f ca="1" t="shared" si="171"/>
        <v>0.17543414779799987</v>
      </c>
      <c r="AF55" s="1">
        <f ca="1" t="shared" si="171"/>
        <v>0.05750723027738809</v>
      </c>
      <c r="AG55" s="1">
        <f ca="1" t="shared" si="93"/>
        <v>-0.0010182653281648676</v>
      </c>
      <c r="AH55" s="1">
        <f aca="true" ca="1" t="shared" si="172" ref="AH55:AV55">AG55+$B$10*NORMSINV(RAND())</f>
        <v>-0.0647025089282815</v>
      </c>
      <c r="AI55" s="1">
        <f ca="1" t="shared" si="172"/>
        <v>-0.008538206438575911</v>
      </c>
      <c r="AJ55" s="1">
        <f ca="1" t="shared" si="172"/>
        <v>0.007864862313811383</v>
      </c>
      <c r="AK55" s="1">
        <f ca="1" t="shared" si="172"/>
        <v>0.10710878564184372</v>
      </c>
      <c r="AL55" s="1">
        <f ca="1" t="shared" si="172"/>
        <v>0.33528587476815785</v>
      </c>
      <c r="AM55" s="1">
        <f ca="1" t="shared" si="172"/>
        <v>0.42380816805457644</v>
      </c>
      <c r="AN55" s="1">
        <f ca="1" t="shared" si="172"/>
        <v>0.3863934315025727</v>
      </c>
      <c r="AO55" s="1">
        <f ca="1" t="shared" si="172"/>
        <v>0.3970307150459704</v>
      </c>
      <c r="AP55" s="1">
        <f ca="1" t="shared" si="172"/>
        <v>0.49877391057521964</v>
      </c>
      <c r="AQ55" s="1">
        <f ca="1" t="shared" si="172"/>
        <v>0.48889237194554785</v>
      </c>
      <c r="AR55" s="1">
        <f ca="1" t="shared" si="172"/>
        <v>0.5114845674913244</v>
      </c>
      <c r="AS55" s="1">
        <f ca="1" t="shared" si="172"/>
        <v>0.47862024116488916</v>
      </c>
      <c r="AT55" s="1">
        <f ca="1" t="shared" si="172"/>
        <v>0.5355637390400473</v>
      </c>
      <c r="AU55" s="1">
        <f ca="1" t="shared" si="172"/>
        <v>0.6563987806216937</v>
      </c>
      <c r="AV55" s="1">
        <f ca="1" t="shared" si="172"/>
        <v>0.7544530736471764</v>
      </c>
      <c r="AW55" s="1">
        <f ca="1" t="shared" si="109"/>
        <v>0.6811093447871419</v>
      </c>
      <c r="AX55" s="1">
        <f aca="true" ca="1" t="shared" si="173" ref="AX55:BL55">AW55+$B$10*NORMSINV(RAND())</f>
        <v>0.663737971777563</v>
      </c>
      <c r="AY55" s="1">
        <f ca="1" t="shared" si="173"/>
        <v>0.7731889353315831</v>
      </c>
      <c r="AZ55" s="1">
        <f ca="1" t="shared" si="173"/>
        <v>0.8665759582573197</v>
      </c>
      <c r="BA55" s="1">
        <f ca="1" t="shared" si="173"/>
        <v>0.9233001424914483</v>
      </c>
      <c r="BB55" s="1">
        <f ca="1" t="shared" si="173"/>
        <v>0.6529157727358135</v>
      </c>
      <c r="BC55" s="1">
        <f ca="1" t="shared" si="173"/>
        <v>0.6631516180241502</v>
      </c>
      <c r="BD55" s="1">
        <f ca="1" t="shared" si="173"/>
        <v>0.7368274504890372</v>
      </c>
      <c r="BE55" s="1">
        <f ca="1" t="shared" si="173"/>
        <v>0.57530709264513</v>
      </c>
      <c r="BF55" s="1">
        <f ca="1" t="shared" si="173"/>
        <v>0.40318175808524837</v>
      </c>
      <c r="BG55" s="1">
        <f ca="1" t="shared" si="173"/>
        <v>0.38984774849716586</v>
      </c>
      <c r="BH55" s="1">
        <f ca="1" t="shared" si="173"/>
        <v>0.3612277168871586</v>
      </c>
      <c r="BI55" s="1">
        <f ca="1" t="shared" si="173"/>
        <v>0.2627735240196346</v>
      </c>
      <c r="BJ55" s="1">
        <f ca="1" t="shared" si="173"/>
        <v>0.10233491576638426</v>
      </c>
      <c r="BK55" s="1">
        <f ca="1" t="shared" si="173"/>
        <v>0.23207481216160894</v>
      </c>
      <c r="BL55" s="1">
        <f ca="1" t="shared" si="173"/>
        <v>0.396561835730786</v>
      </c>
      <c r="BM55" s="1">
        <f ca="1" t="shared" si="125"/>
        <v>0.4006327913129824</v>
      </c>
      <c r="BN55" s="1">
        <f aca="true" ca="1" t="shared" si="174" ref="BN55:CB55">BM55+$B$10*NORMSINV(RAND())</f>
        <v>0.2828772508196775</v>
      </c>
      <c r="BO55" s="1">
        <f ca="1" t="shared" si="174"/>
        <v>0.29788735196245575</v>
      </c>
      <c r="BP55" s="1">
        <f ca="1" t="shared" si="174"/>
        <v>0.28723981892174966</v>
      </c>
      <c r="BQ55" s="1">
        <f ca="1" t="shared" si="174"/>
        <v>0.3538603284302798</v>
      </c>
      <c r="BR55" s="1">
        <f ca="1" t="shared" si="174"/>
        <v>0.22605050555463937</v>
      </c>
      <c r="BS55" s="1">
        <f ca="1" t="shared" si="174"/>
        <v>0.18680393726845634</v>
      </c>
      <c r="BT55" s="1">
        <f ca="1" t="shared" si="174"/>
        <v>0.04074287854787026</v>
      </c>
      <c r="BU55" s="1">
        <f ca="1" t="shared" si="174"/>
        <v>0.16290412449873853</v>
      </c>
      <c r="BV55" s="1">
        <f ca="1" t="shared" si="174"/>
        <v>0.0030519858495822727</v>
      </c>
      <c r="BW55" s="1">
        <f ca="1" t="shared" si="174"/>
        <v>0.024999247069452182</v>
      </c>
      <c r="BX55" s="1">
        <f ca="1" t="shared" si="174"/>
        <v>0.019065529363092255</v>
      </c>
      <c r="BY55" s="1">
        <f ca="1" t="shared" si="174"/>
        <v>-0.03477267418430183</v>
      </c>
      <c r="BZ55" s="1">
        <f ca="1" t="shared" si="174"/>
        <v>0.012272293081791563</v>
      </c>
      <c r="CA55" s="1">
        <f ca="1" t="shared" si="174"/>
        <v>0.035066094928130925</v>
      </c>
      <c r="CB55" s="1">
        <f ca="1" t="shared" si="174"/>
        <v>0.13231767746110026</v>
      </c>
      <c r="CC55" s="1">
        <f aca="true" ca="1" t="shared" si="175" ref="CC55:CQ55">CB55+$B$10*NORMSINV(RAND())</f>
        <v>0.19888297789630707</v>
      </c>
      <c r="CD55" s="1">
        <f ca="1" t="shared" si="175"/>
        <v>0.11733240269128661</v>
      </c>
      <c r="CE55" s="1">
        <f ca="1" t="shared" si="175"/>
        <v>0.0791972945893</v>
      </c>
      <c r="CF55" s="1">
        <f ca="1" t="shared" si="175"/>
        <v>0.21453275344724515</v>
      </c>
      <c r="CG55" s="1">
        <f ca="1" t="shared" si="175"/>
        <v>0.1858165360669187</v>
      </c>
      <c r="CH55" s="1">
        <f ca="1" t="shared" si="175"/>
        <v>0.1006250792056593</v>
      </c>
      <c r="CI55" s="1">
        <f ca="1" t="shared" si="175"/>
        <v>0.03286012141906029</v>
      </c>
      <c r="CJ55" s="1">
        <f ca="1" t="shared" si="175"/>
        <v>0.2434418606661481</v>
      </c>
      <c r="CK55" s="1">
        <f ca="1" t="shared" si="175"/>
        <v>0.19746824804703111</v>
      </c>
      <c r="CL55" s="1">
        <f ca="1" t="shared" si="175"/>
        <v>0.1546569746338027</v>
      </c>
      <c r="CM55" s="1">
        <f ca="1" t="shared" si="175"/>
        <v>-0.009893453227528659</v>
      </c>
      <c r="CN55" s="1">
        <f ca="1" t="shared" si="175"/>
        <v>-0.06479002315082545</v>
      </c>
      <c r="CO55" s="1">
        <f ca="1" t="shared" si="175"/>
        <v>-0.13340148440584354</v>
      </c>
      <c r="CP55" s="1">
        <f ca="1" t="shared" si="175"/>
        <v>-0.2226917836665081</v>
      </c>
      <c r="CQ55" s="1">
        <f ca="1" t="shared" si="175"/>
        <v>-0.18780583677867282</v>
      </c>
      <c r="CR55" s="1">
        <f ca="1" t="shared" si="144"/>
        <v>-0.11578910937473215</v>
      </c>
      <c r="CS55" s="1">
        <f ca="1" t="shared" si="144"/>
        <v>-0.06087609311141551</v>
      </c>
      <c r="CT55" s="1">
        <f ca="1" t="shared" si="144"/>
        <v>0.03650384586119647</v>
      </c>
      <c r="CU55" s="1">
        <f ca="1" t="shared" si="144"/>
        <v>-0.013759008894519593</v>
      </c>
      <c r="CV55" s="1">
        <f ca="1" t="shared" si="144"/>
        <v>0.07213879931978703</v>
      </c>
      <c r="CW55" s="1">
        <f ca="1" t="shared" si="144"/>
        <v>0.09639595697163</v>
      </c>
      <c r="CX55" s="1">
        <f ca="1" t="shared" si="144"/>
        <v>-0.09469605095539371</v>
      </c>
      <c r="CY55" s="1">
        <f ca="1" t="shared" si="144"/>
        <v>-0.05574270333739248</v>
      </c>
      <c r="CZ55" s="1">
        <f ca="1" t="shared" si="144"/>
        <v>0.036949984306293676</v>
      </c>
      <c r="DA55" s="1">
        <f ca="1" t="shared" si="144"/>
        <v>0.1288665188275438</v>
      </c>
      <c r="DB55" s="1">
        <f ca="1" t="shared" si="144"/>
        <v>-0.016787063199009328</v>
      </c>
      <c r="DC55" s="1">
        <f ca="1" t="shared" si="144"/>
        <v>-0.02364978864429506</v>
      </c>
      <c r="DD55" s="1">
        <f ca="1" t="shared" si="144"/>
        <v>-0.12175883210063834</v>
      </c>
      <c r="DE55" s="1">
        <f ca="1" t="shared" si="144"/>
        <v>-0.14116551249686057</v>
      </c>
      <c r="DF55" s="1">
        <f ca="1" t="shared" si="144"/>
        <v>-0.1980729714847502</v>
      </c>
      <c r="DG55" s="1">
        <f ca="1" t="shared" si="144"/>
        <v>-0.21332436391352017</v>
      </c>
      <c r="DH55" s="1">
        <f ca="1" t="shared" si="145"/>
        <v>-0.21825761657782466</v>
      </c>
      <c r="DI55" s="1">
        <f ca="1" t="shared" si="143"/>
        <v>-0.41580799572575755</v>
      </c>
      <c r="DJ55" s="1">
        <f ca="1" t="shared" si="143"/>
        <v>-0.45269813750706056</v>
      </c>
      <c r="DK55" s="1">
        <f ca="1" t="shared" si="143"/>
        <v>-0.3640794700085773</v>
      </c>
      <c r="DL55" s="4"/>
      <c r="DM55" s="4"/>
    </row>
    <row r="56" spans="1:117" ht="12.75">
      <c r="A56" s="4">
        <v>0.03</v>
      </c>
      <c r="B56" s="4">
        <v>0.48</v>
      </c>
      <c r="C56" s="9">
        <v>10</v>
      </c>
      <c r="D56" s="4">
        <v>0.5</v>
      </c>
      <c r="E56" s="4">
        <v>100</v>
      </c>
      <c r="F56" s="4">
        <v>0.3</v>
      </c>
      <c r="G56" s="4">
        <f t="shared" si="158"/>
        <v>9.851119396030626</v>
      </c>
      <c r="H56" s="4">
        <f>G56*EXP(A56*B56)+(E56-G56)*EXP((A56-0.5*F56*F56)*B56+F56*AVERAGE(BK9:BK108))</f>
        <v>101.93102068320789</v>
      </c>
      <c r="I56" s="4"/>
      <c r="J56" s="4"/>
      <c r="K56" s="4"/>
      <c r="L56" s="4"/>
      <c r="M56" s="3" t="s">
        <v>1</v>
      </c>
      <c r="N56" s="3">
        <v>48</v>
      </c>
      <c r="O56" s="1">
        <f t="shared" si="4"/>
        <v>0</v>
      </c>
      <c r="P56" s="1">
        <f ca="1" t="shared" si="58"/>
        <v>0.05116566573477235</v>
      </c>
      <c r="Q56" s="1">
        <f ca="1" t="shared" si="77"/>
        <v>0.16351633125349777</v>
      </c>
      <c r="R56" s="1">
        <f aca="true" ca="1" t="shared" si="176" ref="R56:AF56">Q56+$B$10*NORMSINV(RAND())</f>
        <v>0.17381382926754577</v>
      </c>
      <c r="S56" s="1">
        <f ca="1" t="shared" si="176"/>
        <v>0.14675111862563492</v>
      </c>
      <c r="T56" s="1">
        <f ca="1" t="shared" si="176"/>
        <v>0.21978147362227637</v>
      </c>
      <c r="U56" s="1">
        <f ca="1" t="shared" si="176"/>
        <v>0.2971459835509186</v>
      </c>
      <c r="V56" s="1">
        <f ca="1" t="shared" si="176"/>
        <v>0.40639193331555057</v>
      </c>
      <c r="W56" s="1">
        <f ca="1" t="shared" si="176"/>
        <v>0.32468214716023563</v>
      </c>
      <c r="X56" s="1">
        <f ca="1" t="shared" si="176"/>
        <v>0.35883714720020116</v>
      </c>
      <c r="Y56" s="1">
        <f ca="1" t="shared" si="176"/>
        <v>0.31330945198294663</v>
      </c>
      <c r="Z56" s="1">
        <f ca="1" t="shared" si="176"/>
        <v>0.17874863311861872</v>
      </c>
      <c r="AA56" s="1">
        <f ca="1" t="shared" si="176"/>
        <v>0.11990155639077729</v>
      </c>
      <c r="AB56" s="1">
        <f ca="1" t="shared" si="176"/>
        <v>-0.008760274721310746</v>
      </c>
      <c r="AC56" s="1">
        <f ca="1" t="shared" si="176"/>
        <v>-0.10681388543331331</v>
      </c>
      <c r="AD56" s="1">
        <f ca="1" t="shared" si="176"/>
        <v>-0.25191219540553794</v>
      </c>
      <c r="AE56" s="1">
        <f ca="1" t="shared" si="176"/>
        <v>-0.144622629923588</v>
      </c>
      <c r="AF56" s="1">
        <f ca="1" t="shared" si="176"/>
        <v>-0.24842848221734604</v>
      </c>
      <c r="AG56" s="1">
        <f ca="1" t="shared" si="93"/>
        <v>-0.4491717713431691</v>
      </c>
      <c r="AH56" s="1">
        <f aca="true" ca="1" t="shared" si="177" ref="AH56:AV56">AG56+$B$10*NORMSINV(RAND())</f>
        <v>-0.4863589347962591</v>
      </c>
      <c r="AI56" s="1">
        <f ca="1" t="shared" si="177"/>
        <v>-0.46710360221968417</v>
      </c>
      <c r="AJ56" s="1">
        <f ca="1" t="shared" si="177"/>
        <v>-0.33078200802273416</v>
      </c>
      <c r="AK56" s="1">
        <f ca="1" t="shared" si="177"/>
        <v>-0.20202784422637013</v>
      </c>
      <c r="AL56" s="1">
        <f ca="1" t="shared" si="177"/>
        <v>-0.221400526956799</v>
      </c>
      <c r="AM56" s="1">
        <f ca="1" t="shared" si="177"/>
        <v>-0.0009122625070925594</v>
      </c>
      <c r="AN56" s="1">
        <f ca="1" t="shared" si="177"/>
        <v>-0.15102653177492206</v>
      </c>
      <c r="AO56" s="1">
        <f ca="1" t="shared" si="177"/>
        <v>-0.2623087454594408</v>
      </c>
      <c r="AP56" s="1">
        <f ca="1" t="shared" si="177"/>
        <v>-0.1673612619011218</v>
      </c>
      <c r="AQ56" s="1">
        <f ca="1" t="shared" si="177"/>
        <v>-0.09728953867003665</v>
      </c>
      <c r="AR56" s="1">
        <f ca="1" t="shared" si="177"/>
        <v>-0.085418329467496</v>
      </c>
      <c r="AS56" s="1">
        <f ca="1" t="shared" si="177"/>
        <v>-0.28680274521576643</v>
      </c>
      <c r="AT56" s="1">
        <f ca="1" t="shared" si="177"/>
        <v>-0.12696449401870036</v>
      </c>
      <c r="AU56" s="1">
        <f ca="1" t="shared" si="177"/>
        <v>0.07477231429449763</v>
      </c>
      <c r="AV56" s="1">
        <f ca="1" t="shared" si="177"/>
        <v>0.1354003880427512</v>
      </c>
      <c r="AW56" s="1">
        <f ca="1" t="shared" si="109"/>
        <v>-0.08448741748883162</v>
      </c>
      <c r="AX56" s="1">
        <f aca="true" ca="1" t="shared" si="178" ref="AX56:BL56">AW56+$B$10*NORMSINV(RAND())</f>
        <v>0.008166509794815216</v>
      </c>
      <c r="AY56" s="1">
        <f ca="1" t="shared" si="178"/>
        <v>0.10262668868965509</v>
      </c>
      <c r="AZ56" s="1">
        <f ca="1" t="shared" si="178"/>
        <v>0.08898403663096034</v>
      </c>
      <c r="BA56" s="1">
        <f ca="1" t="shared" si="178"/>
        <v>0.1403356173612062</v>
      </c>
      <c r="BB56" s="1">
        <f ca="1" t="shared" si="178"/>
        <v>0.36306813298341983</v>
      </c>
      <c r="BC56" s="1">
        <f ca="1" t="shared" si="178"/>
        <v>0.44654552949228915</v>
      </c>
      <c r="BD56" s="1">
        <f ca="1" t="shared" si="178"/>
        <v>0.47571909575290117</v>
      </c>
      <c r="BE56" s="1">
        <f ca="1" t="shared" si="178"/>
        <v>0.43255069774464067</v>
      </c>
      <c r="BF56" s="1">
        <f ca="1" t="shared" si="178"/>
        <v>0.37745319930538684</v>
      </c>
      <c r="BG56" s="1">
        <f ca="1" t="shared" si="178"/>
        <v>0.29500163309050664</v>
      </c>
      <c r="BH56" s="1">
        <f ca="1" t="shared" si="178"/>
        <v>0.09745953932231097</v>
      </c>
      <c r="BI56" s="1">
        <f ca="1" t="shared" si="178"/>
        <v>-0.1197670749871104</v>
      </c>
      <c r="BJ56" s="1">
        <f ca="1" t="shared" si="178"/>
        <v>0.04492736062739655</v>
      </c>
      <c r="BK56" s="1">
        <f ca="1" t="shared" si="178"/>
        <v>0.006911140694194871</v>
      </c>
      <c r="BL56" s="1">
        <f ca="1" t="shared" si="178"/>
        <v>0.052017512447202076</v>
      </c>
      <c r="BM56" s="1">
        <f ca="1" t="shared" si="125"/>
        <v>-0.12896454053551573</v>
      </c>
      <c r="BN56" s="1">
        <f aca="true" ca="1" t="shared" si="179" ref="BN56:CB56">BM56+$B$10*NORMSINV(RAND())</f>
        <v>-0.11977225942484383</v>
      </c>
      <c r="BO56" s="1">
        <f ca="1" t="shared" si="179"/>
        <v>-0.1567432784014373</v>
      </c>
      <c r="BP56" s="1">
        <f ca="1" t="shared" si="179"/>
        <v>-0.16455737316235955</v>
      </c>
      <c r="BQ56" s="1">
        <f ca="1" t="shared" si="179"/>
        <v>-0.046117903214523734</v>
      </c>
      <c r="BR56" s="1">
        <f ca="1" t="shared" si="179"/>
        <v>0.049570081192669646</v>
      </c>
      <c r="BS56" s="1">
        <f ca="1" t="shared" si="179"/>
        <v>0.04113160347577979</v>
      </c>
      <c r="BT56" s="1">
        <f ca="1" t="shared" si="179"/>
        <v>-0.17740028071225886</v>
      </c>
      <c r="BU56" s="1">
        <f ca="1" t="shared" si="179"/>
        <v>-0.20216143024095354</v>
      </c>
      <c r="BV56" s="1">
        <f ca="1" t="shared" si="179"/>
        <v>-0.12022461898947435</v>
      </c>
      <c r="BW56" s="1">
        <f ca="1" t="shared" si="179"/>
        <v>-0.05731130240760887</v>
      </c>
      <c r="BX56" s="1">
        <f ca="1" t="shared" si="179"/>
        <v>-0.11233941558593272</v>
      </c>
      <c r="BY56" s="1">
        <f ca="1" t="shared" si="179"/>
        <v>-0.09068073097765922</v>
      </c>
      <c r="BZ56" s="1">
        <f ca="1" t="shared" si="179"/>
        <v>0.02402283134490396</v>
      </c>
      <c r="CA56" s="1">
        <f ca="1" t="shared" si="179"/>
        <v>0.15562645874824801</v>
      </c>
      <c r="CB56" s="1">
        <f ca="1" t="shared" si="179"/>
        <v>0.18764701996262237</v>
      </c>
      <c r="CC56" s="1">
        <f aca="true" ca="1" t="shared" si="180" ref="CC56:CQ56">CB56+$B$10*NORMSINV(RAND())</f>
        <v>0.07040178369316556</v>
      </c>
      <c r="CD56" s="1">
        <f ca="1" t="shared" si="180"/>
        <v>-0.03403031378236279</v>
      </c>
      <c r="CE56" s="1">
        <f ca="1" t="shared" si="180"/>
        <v>-0.008599023883749928</v>
      </c>
      <c r="CF56" s="1">
        <f ca="1" t="shared" si="180"/>
        <v>0.037980428626789256</v>
      </c>
      <c r="CG56" s="1">
        <f ca="1" t="shared" si="180"/>
        <v>0.022326400059250226</v>
      </c>
      <c r="CH56" s="1">
        <f ca="1" t="shared" si="180"/>
        <v>-0.023578687953675896</v>
      </c>
      <c r="CI56" s="1">
        <f ca="1" t="shared" si="180"/>
        <v>-0.08453914640906207</v>
      </c>
      <c r="CJ56" s="1">
        <f ca="1" t="shared" si="180"/>
        <v>-0.05088329525836692</v>
      </c>
      <c r="CK56" s="1">
        <f ca="1" t="shared" si="180"/>
        <v>-0.18564726501514273</v>
      </c>
      <c r="CL56" s="1">
        <f ca="1" t="shared" si="180"/>
        <v>-0.2266732972755625</v>
      </c>
      <c r="CM56" s="1">
        <f ca="1" t="shared" si="180"/>
        <v>-0.0482649452019005</v>
      </c>
      <c r="CN56" s="1">
        <f ca="1" t="shared" si="180"/>
        <v>-0.14356346360712807</v>
      </c>
      <c r="CO56" s="1">
        <f ca="1" t="shared" si="180"/>
        <v>0.07807708889806422</v>
      </c>
      <c r="CP56" s="1">
        <f ca="1" t="shared" si="180"/>
        <v>-0.12285450375137014</v>
      </c>
      <c r="CQ56" s="1">
        <f ca="1" t="shared" si="180"/>
        <v>-0.09209973359097853</v>
      </c>
      <c r="CR56" s="1">
        <f ca="1" t="shared" si="144"/>
        <v>0.24382183815206118</v>
      </c>
      <c r="CS56" s="1">
        <f ca="1" t="shared" si="144"/>
        <v>0.2097694553179179</v>
      </c>
      <c r="CT56" s="1">
        <f ca="1" t="shared" si="144"/>
        <v>0.18597441960557648</v>
      </c>
      <c r="CU56" s="1">
        <f ca="1" t="shared" si="144"/>
        <v>0.23307256399311405</v>
      </c>
      <c r="CV56" s="1">
        <f ca="1" t="shared" si="144"/>
        <v>0.04707181157878704</v>
      </c>
      <c r="CW56" s="1">
        <f ca="1" t="shared" si="144"/>
        <v>-0.038000753075817656</v>
      </c>
      <c r="CX56" s="1">
        <f ca="1" t="shared" si="144"/>
        <v>-0.10030053115824139</v>
      </c>
      <c r="CY56" s="1">
        <f ca="1" t="shared" si="144"/>
        <v>-0.26499816501930373</v>
      </c>
      <c r="CZ56" s="1">
        <f ca="1" t="shared" si="144"/>
        <v>-0.2871889643532315</v>
      </c>
      <c r="DA56" s="1">
        <f ca="1" t="shared" si="144"/>
        <v>-0.39927861860111413</v>
      </c>
      <c r="DB56" s="1">
        <f ca="1" t="shared" si="144"/>
        <v>-0.5112657714093942</v>
      </c>
      <c r="DC56" s="1">
        <f ca="1" t="shared" si="144"/>
        <v>-0.5486645504552288</v>
      </c>
      <c r="DD56" s="1">
        <f ca="1" t="shared" si="144"/>
        <v>-0.5134818845634916</v>
      </c>
      <c r="DE56" s="1">
        <f ca="1" t="shared" si="144"/>
        <v>-0.5603681208991046</v>
      </c>
      <c r="DF56" s="1">
        <f ca="1" t="shared" si="144"/>
        <v>-0.6014300185578539</v>
      </c>
      <c r="DG56" s="1">
        <f ca="1" t="shared" si="144"/>
        <v>-0.5538783466403779</v>
      </c>
      <c r="DH56" s="1">
        <f ca="1" t="shared" si="145"/>
        <v>-0.6571714834503403</v>
      </c>
      <c r="DI56" s="1">
        <f ca="1" t="shared" si="143"/>
        <v>-0.6225535197549787</v>
      </c>
      <c r="DJ56" s="1">
        <f ca="1" t="shared" si="143"/>
        <v>-0.5728910017558061</v>
      </c>
      <c r="DK56" s="1">
        <f ca="1" t="shared" si="143"/>
        <v>-0.4800905451768795</v>
      </c>
      <c r="DL56" s="4"/>
      <c r="DM56" s="4"/>
    </row>
    <row r="57" spans="1:117" ht="12.75">
      <c r="A57" s="4">
        <v>0.03</v>
      </c>
      <c r="B57" s="4">
        <v>0.5</v>
      </c>
      <c r="C57" s="9">
        <v>10</v>
      </c>
      <c r="D57" s="4">
        <v>0.5</v>
      </c>
      <c r="E57" s="4">
        <v>100</v>
      </c>
      <c r="F57" s="4">
        <v>0.3</v>
      </c>
      <c r="G57" s="4">
        <f t="shared" si="158"/>
        <v>9.851119396030626</v>
      </c>
      <c r="H57" s="4">
        <f>G57*EXP(A57*B57)+(E57-G57)*EXP((A57-0.5*F57*F57)*B57+F57*AVERAGE(BM9:BM108))</f>
        <v>101.73632842280405</v>
      </c>
      <c r="I57" s="4"/>
      <c r="J57" s="4"/>
      <c r="K57" s="4"/>
      <c r="L57" s="4"/>
      <c r="M57" s="3" t="s">
        <v>1</v>
      </c>
      <c r="N57" s="3">
        <v>49</v>
      </c>
      <c r="O57" s="1">
        <f t="shared" si="4"/>
        <v>0</v>
      </c>
      <c r="P57" s="1">
        <f ca="1" t="shared" si="58"/>
        <v>0.03935258237550189</v>
      </c>
      <c r="Q57" s="1">
        <f ca="1" t="shared" si="77"/>
        <v>0.06177121219976377</v>
      </c>
      <c r="R57" s="1">
        <f aca="true" ca="1" t="shared" si="181" ref="R57:AF57">Q57+$B$10*NORMSINV(RAND())</f>
        <v>0.04170297642834756</v>
      </c>
      <c r="S57" s="1">
        <f ca="1" t="shared" si="181"/>
        <v>-0.062182034389819084</v>
      </c>
      <c r="T57" s="1">
        <f ca="1" t="shared" si="181"/>
        <v>-0.15762643395063508</v>
      </c>
      <c r="U57" s="1">
        <f ca="1" t="shared" si="181"/>
        <v>-0.14303573884038503</v>
      </c>
      <c r="V57" s="1">
        <f ca="1" t="shared" si="181"/>
        <v>-0.18656536621947956</v>
      </c>
      <c r="W57" s="1">
        <f ca="1" t="shared" si="181"/>
        <v>-0.25081701308748555</v>
      </c>
      <c r="X57" s="1">
        <f ca="1" t="shared" si="181"/>
        <v>-0.21356908015854947</v>
      </c>
      <c r="Y57" s="1">
        <f ca="1" t="shared" si="181"/>
        <v>-0.2502540747833124</v>
      </c>
      <c r="Z57" s="1">
        <f ca="1" t="shared" si="181"/>
        <v>-0.14239785622827483</v>
      </c>
      <c r="AA57" s="1">
        <f ca="1" t="shared" si="181"/>
        <v>-0.32920199329342165</v>
      </c>
      <c r="AB57" s="1">
        <f ca="1" t="shared" si="181"/>
        <v>-0.33685838614042496</v>
      </c>
      <c r="AC57" s="1">
        <f ca="1" t="shared" si="181"/>
        <v>-0.34238665380604755</v>
      </c>
      <c r="AD57" s="1">
        <f ca="1" t="shared" si="181"/>
        <v>-0.28685184329376023</v>
      </c>
      <c r="AE57" s="1">
        <f ca="1" t="shared" si="181"/>
        <v>-0.3851062799652538</v>
      </c>
      <c r="AF57" s="1">
        <f ca="1" t="shared" si="181"/>
        <v>-0.2702066699908617</v>
      </c>
      <c r="AG57" s="1">
        <f ca="1" t="shared" si="93"/>
        <v>-0.22910474090576774</v>
      </c>
      <c r="AH57" s="1">
        <f aca="true" ca="1" t="shared" si="182" ref="AH57:AV57">AG57+$B$10*NORMSINV(RAND())</f>
        <v>-0.2007595255068034</v>
      </c>
      <c r="AI57" s="1">
        <f ca="1" t="shared" si="182"/>
        <v>-0.3544598817258554</v>
      </c>
      <c r="AJ57" s="1">
        <f ca="1" t="shared" si="182"/>
        <v>-0.34979168890538326</v>
      </c>
      <c r="AK57" s="1">
        <f ca="1" t="shared" si="182"/>
        <v>-0.5516604776124787</v>
      </c>
      <c r="AL57" s="1">
        <f ca="1" t="shared" si="182"/>
        <v>-0.45503978379273646</v>
      </c>
      <c r="AM57" s="1">
        <f ca="1" t="shared" si="182"/>
        <v>-0.42973294428017556</v>
      </c>
      <c r="AN57" s="1">
        <f ca="1" t="shared" si="182"/>
        <v>-0.5463102563314652</v>
      </c>
      <c r="AO57" s="1">
        <f ca="1" t="shared" si="182"/>
        <v>-0.5004839995731015</v>
      </c>
      <c r="AP57" s="1">
        <f ca="1" t="shared" si="182"/>
        <v>-0.4865045008148934</v>
      </c>
      <c r="AQ57" s="1">
        <f ca="1" t="shared" si="182"/>
        <v>-0.4842426199331614</v>
      </c>
      <c r="AR57" s="1">
        <f ca="1" t="shared" si="182"/>
        <v>-0.5214825753086809</v>
      </c>
      <c r="AS57" s="1">
        <f ca="1" t="shared" si="182"/>
        <v>-0.5309964747014633</v>
      </c>
      <c r="AT57" s="1">
        <f ca="1" t="shared" si="182"/>
        <v>-0.5676776478602384</v>
      </c>
      <c r="AU57" s="1">
        <f ca="1" t="shared" si="182"/>
        <v>-0.6498477569606975</v>
      </c>
      <c r="AV57" s="1">
        <f ca="1" t="shared" si="182"/>
        <v>-0.7380987385939342</v>
      </c>
      <c r="AW57" s="1">
        <f ca="1" t="shared" si="109"/>
        <v>-0.6075397148920539</v>
      </c>
      <c r="AX57" s="1">
        <f aca="true" ca="1" t="shared" si="183" ref="AX57:BL57">AW57+$B$10*NORMSINV(RAND())</f>
        <v>-0.70551728650097</v>
      </c>
      <c r="AY57" s="1">
        <f ca="1" t="shared" si="183"/>
        <v>-0.6363908669092343</v>
      </c>
      <c r="AZ57" s="1">
        <f ca="1" t="shared" si="183"/>
        <v>-0.565813000245935</v>
      </c>
      <c r="BA57" s="1">
        <f ca="1" t="shared" si="183"/>
        <v>-0.5478396259920786</v>
      </c>
      <c r="BB57" s="1">
        <f ca="1" t="shared" si="183"/>
        <v>-0.6160496642110878</v>
      </c>
      <c r="BC57" s="1">
        <f ca="1" t="shared" si="183"/>
        <v>-0.692926494639964</v>
      </c>
      <c r="BD57" s="1">
        <f ca="1" t="shared" si="183"/>
        <v>-0.7066373832132434</v>
      </c>
      <c r="BE57" s="1">
        <f ca="1" t="shared" si="183"/>
        <v>-0.7889771809043298</v>
      </c>
      <c r="BF57" s="1">
        <f ca="1" t="shared" si="183"/>
        <v>-0.9479205166693708</v>
      </c>
      <c r="BG57" s="1">
        <f ca="1" t="shared" si="183"/>
        <v>-1.0541565049935806</v>
      </c>
      <c r="BH57" s="1">
        <f ca="1" t="shared" si="183"/>
        <v>-0.9860468385338008</v>
      </c>
      <c r="BI57" s="1">
        <f ca="1" t="shared" si="183"/>
        <v>-0.820478194566249</v>
      </c>
      <c r="BJ57" s="1">
        <f ca="1" t="shared" si="183"/>
        <v>-0.8690343912839003</v>
      </c>
      <c r="BK57" s="1">
        <f ca="1" t="shared" si="183"/>
        <v>-0.802232074838719</v>
      </c>
      <c r="BL57" s="1">
        <f ca="1" t="shared" si="183"/>
        <v>-0.6548698404672522</v>
      </c>
      <c r="BM57" s="1">
        <f ca="1" t="shared" si="125"/>
        <v>-0.5105285966567499</v>
      </c>
      <c r="BN57" s="1">
        <f aca="true" ca="1" t="shared" si="184" ref="BN57:CB57">BM57+$B$10*NORMSINV(RAND())</f>
        <v>-0.5931504114855173</v>
      </c>
      <c r="BO57" s="1">
        <f ca="1" t="shared" si="184"/>
        <v>-0.5131196423066761</v>
      </c>
      <c r="BP57" s="1">
        <f ca="1" t="shared" si="184"/>
        <v>-0.33012079205803296</v>
      </c>
      <c r="BQ57" s="1">
        <f ca="1" t="shared" si="184"/>
        <v>-0.25089894688858294</v>
      </c>
      <c r="BR57" s="1">
        <f ca="1" t="shared" si="184"/>
        <v>-0.3914426296531034</v>
      </c>
      <c r="BS57" s="1">
        <f ca="1" t="shared" si="184"/>
        <v>-0.48170108087212726</v>
      </c>
      <c r="BT57" s="1">
        <f ca="1" t="shared" si="184"/>
        <v>-0.579256833933749</v>
      </c>
      <c r="BU57" s="1">
        <f ca="1" t="shared" si="184"/>
        <v>-0.4624074962013641</v>
      </c>
      <c r="BV57" s="1">
        <f ca="1" t="shared" si="184"/>
        <v>-0.39755595880153577</v>
      </c>
      <c r="BW57" s="1">
        <f ca="1" t="shared" si="184"/>
        <v>-0.3255708982949366</v>
      </c>
      <c r="BX57" s="1">
        <f ca="1" t="shared" si="184"/>
        <v>-0.47655468223497865</v>
      </c>
      <c r="BY57" s="1">
        <f ca="1" t="shared" si="184"/>
        <v>-0.4875857109142627</v>
      </c>
      <c r="BZ57" s="1">
        <f ca="1" t="shared" si="184"/>
        <v>-0.42373894680155766</v>
      </c>
      <c r="CA57" s="1">
        <f ca="1" t="shared" si="184"/>
        <v>-0.3281802664966482</v>
      </c>
      <c r="CB57" s="1">
        <f ca="1" t="shared" si="184"/>
        <v>-0.3032264490944825</v>
      </c>
      <c r="CC57" s="1">
        <f aca="true" ca="1" t="shared" si="185" ref="CC57:CQ57">CB57+$B$10*NORMSINV(RAND())</f>
        <v>-0.3598161144830485</v>
      </c>
      <c r="CD57" s="1">
        <f ca="1" t="shared" si="185"/>
        <v>-0.3148356692315268</v>
      </c>
      <c r="CE57" s="1">
        <f ca="1" t="shared" si="185"/>
        <v>-0.2050547284979542</v>
      </c>
      <c r="CF57" s="1">
        <f ca="1" t="shared" si="185"/>
        <v>-0.12412544190873448</v>
      </c>
      <c r="CG57" s="1">
        <f ca="1" t="shared" si="185"/>
        <v>-0.1613067686294124</v>
      </c>
      <c r="CH57" s="1">
        <f ca="1" t="shared" si="185"/>
        <v>-0.23886367884569198</v>
      </c>
      <c r="CI57" s="1">
        <f ca="1" t="shared" si="185"/>
        <v>-0.2858715386685769</v>
      </c>
      <c r="CJ57" s="1">
        <f ca="1" t="shared" si="185"/>
        <v>-0.3879718477445969</v>
      </c>
      <c r="CK57" s="1">
        <f ca="1" t="shared" si="185"/>
        <v>-0.34358793718185393</v>
      </c>
      <c r="CL57" s="1">
        <f ca="1" t="shared" si="185"/>
        <v>-0.31529749099413784</v>
      </c>
      <c r="CM57" s="1">
        <f ca="1" t="shared" si="185"/>
        <v>-0.24010508002148095</v>
      </c>
      <c r="CN57" s="1">
        <f ca="1" t="shared" si="185"/>
        <v>-0.2713828860357127</v>
      </c>
      <c r="CO57" s="1">
        <f ca="1" t="shared" si="185"/>
        <v>-0.31363302501438417</v>
      </c>
      <c r="CP57" s="1">
        <f ca="1" t="shared" si="185"/>
        <v>-0.28753985098526547</v>
      </c>
      <c r="CQ57" s="1">
        <f ca="1" t="shared" si="185"/>
        <v>-0.28786380415168683</v>
      </c>
      <c r="CR57" s="1">
        <f ca="1" t="shared" si="144"/>
        <v>-0.18738487861851696</v>
      </c>
      <c r="CS57" s="1">
        <f ca="1" t="shared" si="144"/>
        <v>-0.27444379497318927</v>
      </c>
      <c r="CT57" s="1">
        <f ca="1" t="shared" si="144"/>
        <v>-0.3033262895926611</v>
      </c>
      <c r="CU57" s="1">
        <f ca="1" t="shared" si="144"/>
        <v>-0.24127528727133343</v>
      </c>
      <c r="CV57" s="1">
        <f ca="1" t="shared" si="144"/>
        <v>-0.15797664456298138</v>
      </c>
      <c r="CW57" s="1">
        <f ca="1" t="shared" si="144"/>
        <v>-0.17295945212917557</v>
      </c>
      <c r="CX57" s="1">
        <f ca="1" t="shared" si="144"/>
        <v>-0.2676164906760816</v>
      </c>
      <c r="CY57" s="1">
        <f ca="1" t="shared" si="144"/>
        <v>-0.12549385305126085</v>
      </c>
      <c r="CZ57" s="1">
        <f ca="1" t="shared" si="144"/>
        <v>-0.15374288611064713</v>
      </c>
      <c r="DA57" s="1">
        <f ca="1" t="shared" si="144"/>
        <v>-0.13732902324433535</v>
      </c>
      <c r="DB57" s="1">
        <f ca="1" t="shared" si="144"/>
        <v>-0.17935773409871142</v>
      </c>
      <c r="DC57" s="1">
        <f ca="1" t="shared" si="144"/>
        <v>-0.08537029028449372</v>
      </c>
      <c r="DD57" s="1">
        <f ca="1" t="shared" si="144"/>
        <v>0.0734213860462557</v>
      </c>
      <c r="DE57" s="1">
        <f ca="1" t="shared" si="144"/>
        <v>0.16035084106571224</v>
      </c>
      <c r="DF57" s="1">
        <f ca="1" t="shared" si="144"/>
        <v>0.15665582235376363</v>
      </c>
      <c r="DG57" s="1">
        <f aca="true" ca="1" t="shared" si="186" ref="DG57:DG81">DF57+$B$10*NORMSINV(RAND())</f>
        <v>0.07907436837496863</v>
      </c>
      <c r="DH57" s="1">
        <f ca="1" t="shared" si="145"/>
        <v>0.038335479233613266</v>
      </c>
      <c r="DI57" s="1">
        <f aca="true" ca="1" t="shared" si="187" ref="DI57:DK97">DH57+$B$10*NORMSINV(RAND())</f>
        <v>0.10008473022931905</v>
      </c>
      <c r="DJ57" s="1">
        <f ca="1">DI57+$B$10*NORMSINV(RAND())</f>
        <v>0.31255377437985404</v>
      </c>
      <c r="DK57" s="1">
        <f ca="1">DJ57+$B$10*NORMSINV(RAND())</f>
        <v>0.3468062401520828</v>
      </c>
      <c r="DL57" s="4"/>
      <c r="DM57" s="4"/>
    </row>
    <row r="58" spans="1:117" ht="49.5" customHeight="1">
      <c r="A58" s="4">
        <v>0.03</v>
      </c>
      <c r="B58" s="4">
        <v>0.5</v>
      </c>
      <c r="C58" s="4">
        <v>10</v>
      </c>
      <c r="D58" s="4">
        <v>0.5</v>
      </c>
      <c r="E58" s="4">
        <v>100</v>
      </c>
      <c r="F58" s="4">
        <v>0.3</v>
      </c>
      <c r="G58" s="4">
        <f t="shared" si="158"/>
        <v>9.851119396030626</v>
      </c>
      <c r="H58" s="4">
        <f>(E58-G58)*EXP((A58-0.5*F58*F32)*B58+F32*AVERAGE(BM9:BM108))</f>
        <v>91.73632842280405</v>
      </c>
      <c r="I58" s="4"/>
      <c r="J58" s="4"/>
      <c r="K58" s="4"/>
      <c r="L58" s="4"/>
      <c r="M58" s="3" t="s">
        <v>1</v>
      </c>
      <c r="N58" s="3">
        <v>50</v>
      </c>
      <c r="O58" s="1">
        <f t="shared" si="4"/>
        <v>0</v>
      </c>
      <c r="P58" s="1">
        <f ca="1" t="shared" si="58"/>
        <v>-0.014096879197569918</v>
      </c>
      <c r="Q58" s="1">
        <f ca="1" t="shared" si="77"/>
        <v>0.00026497630268221793</v>
      </c>
      <c r="R58" s="1">
        <f aca="true" ca="1" t="shared" si="188" ref="R58:AF58">Q58+$B$10*NORMSINV(RAND())</f>
        <v>-0.09786243445136922</v>
      </c>
      <c r="S58" s="1">
        <f ca="1" t="shared" si="188"/>
        <v>0.039629612969046296</v>
      </c>
      <c r="T58" s="1">
        <f ca="1" t="shared" si="188"/>
        <v>0.15322486871458557</v>
      </c>
      <c r="U58" s="1">
        <f ca="1" t="shared" si="188"/>
        <v>0.13093308539972506</v>
      </c>
      <c r="V58" s="1">
        <f ca="1" t="shared" si="188"/>
        <v>0.17932614274822622</v>
      </c>
      <c r="W58" s="1">
        <f ca="1" t="shared" si="188"/>
        <v>0.21177198986538595</v>
      </c>
      <c r="X58" s="1">
        <f ca="1" t="shared" si="188"/>
        <v>0.19830198815818154</v>
      </c>
      <c r="Y58" s="1">
        <f ca="1" t="shared" si="188"/>
        <v>0.2999586824331051</v>
      </c>
      <c r="Z58" s="1">
        <f ca="1" t="shared" si="188"/>
        <v>0.18181316377517265</v>
      </c>
      <c r="AA58" s="1">
        <f ca="1" t="shared" si="188"/>
        <v>0.09838953905484928</v>
      </c>
      <c r="AB58" s="1">
        <f ca="1" t="shared" si="188"/>
        <v>0.12229876104511331</v>
      </c>
      <c r="AC58" s="1">
        <f ca="1" t="shared" si="188"/>
        <v>0.10460572801707378</v>
      </c>
      <c r="AD58" s="1">
        <f ca="1" t="shared" si="188"/>
        <v>0.32582049555072284</v>
      </c>
      <c r="AE58" s="1">
        <f ca="1" t="shared" si="188"/>
        <v>0.08867019123443251</v>
      </c>
      <c r="AF58" s="1">
        <f ca="1" t="shared" si="188"/>
        <v>0.14354124373722846</v>
      </c>
      <c r="AG58" s="1">
        <f ca="1" t="shared" si="93"/>
        <v>0.15457753803593688</v>
      </c>
      <c r="AH58" s="1">
        <f aca="true" ca="1" t="shared" si="189" ref="AH58:AV58">AG58+$B$10*NORMSINV(RAND())</f>
        <v>0.2867162562430361</v>
      </c>
      <c r="AI58" s="1">
        <f ca="1" t="shared" si="189"/>
        <v>0.2112459945780459</v>
      </c>
      <c r="AJ58" s="1">
        <f ca="1" t="shared" si="189"/>
        <v>0.2065463567385288</v>
      </c>
      <c r="AK58" s="1">
        <f ca="1" t="shared" si="189"/>
        <v>0.25696119119751615</v>
      </c>
      <c r="AL58" s="1">
        <f ca="1" t="shared" si="189"/>
        <v>0.28413375271718444</v>
      </c>
      <c r="AM58" s="1">
        <f ca="1" t="shared" si="189"/>
        <v>0.30908701703418345</v>
      </c>
      <c r="AN58" s="1">
        <f ca="1" t="shared" si="189"/>
        <v>0.3381612753560135</v>
      </c>
      <c r="AO58" s="1">
        <f ca="1" t="shared" si="189"/>
        <v>0.43704711526320994</v>
      </c>
      <c r="AP58" s="1">
        <f ca="1" t="shared" si="189"/>
        <v>0.6195960455473302</v>
      </c>
      <c r="AQ58" s="1">
        <f ca="1" t="shared" si="189"/>
        <v>0.7355555211217292</v>
      </c>
      <c r="AR58" s="1">
        <f ca="1" t="shared" si="189"/>
        <v>0.7653432785530662</v>
      </c>
      <c r="AS58" s="1">
        <f ca="1" t="shared" si="189"/>
        <v>0.669693434017911</v>
      </c>
      <c r="AT58" s="1">
        <f ca="1" t="shared" si="189"/>
        <v>0.9706887150524861</v>
      </c>
      <c r="AU58" s="1">
        <f ca="1" t="shared" si="189"/>
        <v>0.955083441253368</v>
      </c>
      <c r="AV58" s="1">
        <f ca="1" t="shared" si="189"/>
        <v>0.9816719726424793</v>
      </c>
      <c r="AW58" s="1">
        <f ca="1" t="shared" si="109"/>
        <v>1.1144185479750783</v>
      </c>
      <c r="AX58" s="1">
        <f aca="true" ca="1" t="shared" si="190" ref="AX58:BL58">AW58+$B$10*NORMSINV(RAND())</f>
        <v>1.2081803323211346</v>
      </c>
      <c r="AY58" s="1">
        <f ca="1" t="shared" si="190"/>
        <v>1.1290739892244774</v>
      </c>
      <c r="AZ58" s="1">
        <f ca="1" t="shared" si="190"/>
        <v>1.17258078768429</v>
      </c>
      <c r="BA58" s="1">
        <f ca="1" t="shared" si="190"/>
        <v>1.2601088216351908</v>
      </c>
      <c r="BB58" s="1">
        <f ca="1" t="shared" si="190"/>
        <v>1.209585954554872</v>
      </c>
      <c r="BC58" s="1">
        <f ca="1" t="shared" si="190"/>
        <v>1.285438375567572</v>
      </c>
      <c r="BD58" s="1">
        <f ca="1" t="shared" si="190"/>
        <v>1.4343221920731004</v>
      </c>
      <c r="BE58" s="1">
        <f ca="1" t="shared" si="190"/>
        <v>1.508757120270486</v>
      </c>
      <c r="BF58" s="1">
        <f ca="1" t="shared" si="190"/>
        <v>1.529247868316712</v>
      </c>
      <c r="BG58" s="1">
        <f ca="1" t="shared" si="190"/>
        <v>1.6365935084475944</v>
      </c>
      <c r="BH58" s="1">
        <f ca="1" t="shared" si="190"/>
        <v>1.7407212713387636</v>
      </c>
      <c r="BI58" s="1">
        <f ca="1" t="shared" si="190"/>
        <v>1.9142648081237</v>
      </c>
      <c r="BJ58" s="1">
        <f ca="1" t="shared" si="190"/>
        <v>1.9437752458493216</v>
      </c>
      <c r="BK58" s="1">
        <f ca="1" t="shared" si="190"/>
        <v>1.9853062799422756</v>
      </c>
      <c r="BL58" s="1">
        <f ca="1" t="shared" si="190"/>
        <v>1.8962545612449353</v>
      </c>
      <c r="BM58" s="1">
        <f ca="1" t="shared" si="125"/>
        <v>1.8676044834924057</v>
      </c>
      <c r="BN58" s="1">
        <f aca="true" ca="1" t="shared" si="191" ref="BN58:CB58">BM58+$B$10*NORMSINV(RAND())</f>
        <v>1.9609188125374353</v>
      </c>
      <c r="BO58" s="1">
        <f ca="1" t="shared" si="191"/>
        <v>2.0571146510972023</v>
      </c>
      <c r="BP58" s="1">
        <f ca="1" t="shared" si="191"/>
        <v>1.9353499994130554</v>
      </c>
      <c r="BQ58" s="1">
        <f ca="1" t="shared" si="191"/>
        <v>1.99010498284725</v>
      </c>
      <c r="BR58" s="1">
        <f ca="1" t="shared" si="191"/>
        <v>2.10412552197989</v>
      </c>
      <c r="BS58" s="1">
        <f ca="1" t="shared" si="191"/>
        <v>2.036176561878514</v>
      </c>
      <c r="BT58" s="1">
        <f ca="1" t="shared" si="191"/>
        <v>1.8301281191381908</v>
      </c>
      <c r="BU58" s="1">
        <f ca="1" t="shared" si="191"/>
        <v>1.9450189599671148</v>
      </c>
      <c r="BV58" s="1">
        <f ca="1" t="shared" si="191"/>
        <v>1.700199107866955</v>
      </c>
      <c r="BW58" s="1">
        <f ca="1" t="shared" si="191"/>
        <v>1.8487543211570416</v>
      </c>
      <c r="BX58" s="1">
        <f ca="1" t="shared" si="191"/>
        <v>1.7426682167834535</v>
      </c>
      <c r="BY58" s="1">
        <f ca="1" t="shared" si="191"/>
        <v>1.8288752049394312</v>
      </c>
      <c r="BZ58" s="1">
        <f ca="1" t="shared" si="191"/>
        <v>1.8331503358599697</v>
      </c>
      <c r="CA58" s="1">
        <f ca="1" t="shared" si="191"/>
        <v>1.809366949071728</v>
      </c>
      <c r="CB58" s="1">
        <f ca="1" t="shared" si="191"/>
        <v>1.707908184903027</v>
      </c>
      <c r="CC58" s="1">
        <f aca="true" ca="1" t="shared" si="192" ref="CC58:CQ58">CB58+$B$10*NORMSINV(RAND())</f>
        <v>1.5392566594362385</v>
      </c>
      <c r="CD58" s="1">
        <f ca="1" t="shared" si="192"/>
        <v>1.42100658930647</v>
      </c>
      <c r="CE58" s="1">
        <f ca="1" t="shared" si="192"/>
        <v>1.4579521581359767</v>
      </c>
      <c r="CF58" s="1">
        <f ca="1" t="shared" si="192"/>
        <v>1.477536757863271</v>
      </c>
      <c r="CG58" s="1">
        <f ca="1" t="shared" si="192"/>
        <v>1.57210182159695</v>
      </c>
      <c r="CH58" s="1">
        <f ca="1" t="shared" si="192"/>
        <v>1.605603909681021</v>
      </c>
      <c r="CI58" s="1">
        <f ca="1" t="shared" si="192"/>
        <v>1.6004677698984302</v>
      </c>
      <c r="CJ58" s="1">
        <f ca="1" t="shared" si="192"/>
        <v>1.5964480919494337</v>
      </c>
      <c r="CK58" s="1">
        <f ca="1" t="shared" si="192"/>
        <v>1.5506113919679896</v>
      </c>
      <c r="CL58" s="1">
        <f ca="1" t="shared" si="192"/>
        <v>1.7345955873766967</v>
      </c>
      <c r="CM58" s="1">
        <f ca="1" t="shared" si="192"/>
        <v>1.7418076382894208</v>
      </c>
      <c r="CN58" s="1">
        <f ca="1" t="shared" si="192"/>
        <v>1.7066198646104862</v>
      </c>
      <c r="CO58" s="1">
        <f ca="1" t="shared" si="192"/>
        <v>1.6729175008101052</v>
      </c>
      <c r="CP58" s="1">
        <f ca="1" t="shared" si="192"/>
        <v>1.7952643883713066</v>
      </c>
      <c r="CQ58" s="1">
        <f ca="1" t="shared" si="192"/>
        <v>2.0070040410200587</v>
      </c>
      <c r="CR58" s="1">
        <f aca="true" ca="1" t="shared" si="193" ref="CR58:DF58">CQ58+$B$10*NORMSINV(RAND())</f>
        <v>1.8846677603659352</v>
      </c>
      <c r="CS58" s="1">
        <f ca="1" t="shared" si="193"/>
        <v>1.748069162239281</v>
      </c>
      <c r="CT58" s="1">
        <f ca="1" t="shared" si="193"/>
        <v>1.752521621699829</v>
      </c>
      <c r="CU58" s="1">
        <f ca="1" t="shared" si="193"/>
        <v>1.767842293286131</v>
      </c>
      <c r="CV58" s="1">
        <f ca="1" t="shared" si="193"/>
        <v>1.8463860432764283</v>
      </c>
      <c r="CW58" s="1">
        <f ca="1" t="shared" si="193"/>
        <v>1.6503383507049314</v>
      </c>
      <c r="CX58" s="1">
        <f ca="1" t="shared" si="193"/>
        <v>1.6984196760458101</v>
      </c>
      <c r="CY58" s="1">
        <f ca="1" t="shared" si="193"/>
        <v>1.6661282336397836</v>
      </c>
      <c r="CZ58" s="1">
        <f ca="1" t="shared" si="193"/>
        <v>1.6381146766294732</v>
      </c>
      <c r="DA58" s="1">
        <f ca="1" t="shared" si="193"/>
        <v>1.6608363904573273</v>
      </c>
      <c r="DB58" s="1">
        <f ca="1" t="shared" si="193"/>
        <v>1.5746026007842937</v>
      </c>
      <c r="DC58" s="1">
        <f ca="1" t="shared" si="193"/>
        <v>1.6622002743357662</v>
      </c>
      <c r="DD58" s="1">
        <f ca="1" t="shared" si="193"/>
        <v>1.7886203534009018</v>
      </c>
      <c r="DE58" s="1">
        <f ca="1" t="shared" si="193"/>
        <v>1.7027076835822599</v>
      </c>
      <c r="DF58" s="1">
        <f ca="1" t="shared" si="193"/>
        <v>1.66299767465085</v>
      </c>
      <c r="DG58" s="1">
        <f ca="1" t="shared" si="186"/>
        <v>1.6406998452124395</v>
      </c>
      <c r="DH58" s="1">
        <f aca="true" ca="1" t="shared" si="194" ref="DH58:DH97">DG58+$B$10*NORMSINV(RAND())</f>
        <v>1.6479574164879751</v>
      </c>
      <c r="DI58" s="1">
        <f ca="1" t="shared" si="187"/>
        <v>1.7566312095960592</v>
      </c>
      <c r="DJ58" s="1">
        <f ca="1" t="shared" si="187"/>
        <v>1.7790540300765119</v>
      </c>
      <c r="DK58" s="1">
        <f ca="1" t="shared" si="187"/>
        <v>1.7322185034473065</v>
      </c>
      <c r="DL58" s="4"/>
      <c r="DM58" s="4"/>
    </row>
    <row r="59" spans="1:117" ht="12.75">
      <c r="A59" s="4">
        <v>0.03</v>
      </c>
      <c r="B59" s="4">
        <v>0.52</v>
      </c>
      <c r="C59" s="4">
        <v>10</v>
      </c>
      <c r="D59" s="4">
        <v>0.5</v>
      </c>
      <c r="E59" s="4">
        <v>100</v>
      </c>
      <c r="F59" s="4">
        <v>0.3</v>
      </c>
      <c r="G59" s="4">
        <f aca="true" t="shared" si="195" ref="G59:G83">C59*EXP(-A59*D59)</f>
        <v>9.851119396030626</v>
      </c>
      <c r="H59" s="4">
        <f>(E59-G59)*EXP((A59-0.5*F59*F33)*B59+F33*AVERAGE(BO9:BO108))</f>
        <v>91.45069965304177</v>
      </c>
      <c r="I59" s="4"/>
      <c r="J59" s="4"/>
      <c r="K59" s="4"/>
      <c r="L59" s="4"/>
      <c r="M59" s="3" t="s">
        <v>1</v>
      </c>
      <c r="N59" s="3">
        <v>51</v>
      </c>
      <c r="O59" s="1">
        <f t="shared" si="4"/>
        <v>0</v>
      </c>
      <c r="P59" s="1">
        <f ca="1" t="shared" si="58"/>
        <v>0.039722670167222786</v>
      </c>
      <c r="Q59" s="1">
        <f ca="1" t="shared" si="77"/>
        <v>0.06214721565841254</v>
      </c>
      <c r="R59" s="1">
        <f aca="true" ca="1" t="shared" si="196" ref="R59:AF59">Q59+$B$10*NORMSINV(RAND())</f>
        <v>0.16678205954106018</v>
      </c>
      <c r="S59" s="1">
        <f ca="1" t="shared" si="196"/>
        <v>0.1635852544740859</v>
      </c>
      <c r="T59" s="1">
        <f ca="1" t="shared" si="196"/>
        <v>0.031158920584673122</v>
      </c>
      <c r="U59" s="1">
        <f ca="1" t="shared" si="196"/>
        <v>-0.06281030387528339</v>
      </c>
      <c r="V59" s="1">
        <f ca="1" t="shared" si="196"/>
        <v>-0.21676959011091074</v>
      </c>
      <c r="W59" s="1">
        <f ca="1" t="shared" si="196"/>
        <v>-0.38210485643591463</v>
      </c>
      <c r="X59" s="1">
        <f ca="1" t="shared" si="196"/>
        <v>-0.38000244235348873</v>
      </c>
      <c r="Y59" s="1">
        <f ca="1" t="shared" si="196"/>
        <v>-0.4416222275273802</v>
      </c>
      <c r="Z59" s="1">
        <f ca="1" t="shared" si="196"/>
        <v>-0.4657531421358401</v>
      </c>
      <c r="AA59" s="1">
        <f ca="1" t="shared" si="196"/>
        <v>-0.323136661278745</v>
      </c>
      <c r="AB59" s="1">
        <f ca="1" t="shared" si="196"/>
        <v>-0.33713336796242416</v>
      </c>
      <c r="AC59" s="1">
        <f ca="1" t="shared" si="196"/>
        <v>-0.17173080574075877</v>
      </c>
      <c r="AD59" s="1">
        <f ca="1" t="shared" si="196"/>
        <v>-0.18371092872145733</v>
      </c>
      <c r="AE59" s="1">
        <f ca="1" t="shared" si="196"/>
        <v>-0.004864561863275468</v>
      </c>
      <c r="AF59" s="1">
        <f ca="1" t="shared" si="196"/>
        <v>0.052481061871764045</v>
      </c>
      <c r="AG59" s="1">
        <f ca="1" t="shared" si="93"/>
        <v>0.2167226169077323</v>
      </c>
      <c r="AH59" s="1">
        <f aca="true" ca="1" t="shared" si="197" ref="AH59:AV59">AG59+$B$10*NORMSINV(RAND())</f>
        <v>0.11478088471996233</v>
      </c>
      <c r="AI59" s="1">
        <f ca="1" t="shared" si="197"/>
        <v>0.13040182146180074</v>
      </c>
      <c r="AJ59" s="1">
        <f ca="1" t="shared" si="197"/>
        <v>0.1727697658708542</v>
      </c>
      <c r="AK59" s="1">
        <f ca="1" t="shared" si="197"/>
        <v>0.22978883161178554</v>
      </c>
      <c r="AL59" s="1">
        <f ca="1" t="shared" si="197"/>
        <v>0.37210032758069167</v>
      </c>
      <c r="AM59" s="1">
        <f ca="1" t="shared" si="197"/>
        <v>0.35305556481567024</v>
      </c>
      <c r="AN59" s="1">
        <f ca="1" t="shared" si="197"/>
        <v>0.35952011585066596</v>
      </c>
      <c r="AO59" s="1">
        <f ca="1" t="shared" si="197"/>
        <v>0.36602056043618375</v>
      </c>
      <c r="AP59" s="1">
        <f ca="1" t="shared" si="197"/>
        <v>0.35712450487257386</v>
      </c>
      <c r="AQ59" s="1">
        <f ca="1" t="shared" si="197"/>
        <v>0.36919923899117624</v>
      </c>
      <c r="AR59" s="1">
        <f ca="1" t="shared" si="197"/>
        <v>0.29053060450086354</v>
      </c>
      <c r="AS59" s="1">
        <f ca="1" t="shared" si="197"/>
        <v>0.2210913613259134</v>
      </c>
      <c r="AT59" s="1">
        <f ca="1" t="shared" si="197"/>
        <v>0.30271491408813134</v>
      </c>
      <c r="AU59" s="1">
        <f ca="1" t="shared" si="197"/>
        <v>0.4418414167033876</v>
      </c>
      <c r="AV59" s="1">
        <f ca="1" t="shared" si="197"/>
        <v>0.41158276137464145</v>
      </c>
      <c r="AW59" s="1">
        <f ca="1" t="shared" si="109"/>
        <v>0.3523521842469062</v>
      </c>
      <c r="AX59" s="1">
        <f aca="true" ca="1" t="shared" si="198" ref="AX59:BL59">AW59+$B$10*NORMSINV(RAND())</f>
        <v>0.40475096804859545</v>
      </c>
      <c r="AY59" s="1">
        <f ca="1" t="shared" si="198"/>
        <v>0.620835137872353</v>
      </c>
      <c r="AZ59" s="1">
        <f ca="1" t="shared" si="198"/>
        <v>0.7904723506640844</v>
      </c>
      <c r="BA59" s="1">
        <f ca="1" t="shared" si="198"/>
        <v>0.680109566306697</v>
      </c>
      <c r="BB59" s="1">
        <f ca="1" t="shared" si="198"/>
        <v>0.6775234984495304</v>
      </c>
      <c r="BC59" s="1">
        <f ca="1" t="shared" si="198"/>
        <v>0.7176226246302273</v>
      </c>
      <c r="BD59" s="1">
        <f ca="1" t="shared" si="198"/>
        <v>0.7633419171390237</v>
      </c>
      <c r="BE59" s="1">
        <f ca="1" t="shared" si="198"/>
        <v>0.5939276428364967</v>
      </c>
      <c r="BF59" s="1">
        <f ca="1" t="shared" si="198"/>
        <v>0.6628562954889438</v>
      </c>
      <c r="BG59" s="1">
        <f ca="1" t="shared" si="198"/>
        <v>0.8255624844041434</v>
      </c>
      <c r="BH59" s="1">
        <f ca="1" t="shared" si="198"/>
        <v>0.688793183928277</v>
      </c>
      <c r="BI59" s="1">
        <f ca="1" t="shared" si="198"/>
        <v>0.6541922054673202</v>
      </c>
      <c r="BJ59" s="1">
        <f ca="1" t="shared" si="198"/>
        <v>0.7697373522616665</v>
      </c>
      <c r="BK59" s="1">
        <f ca="1" t="shared" si="198"/>
        <v>0.7292608535309155</v>
      </c>
      <c r="BL59" s="1">
        <f ca="1" t="shared" si="198"/>
        <v>0.6661676078665891</v>
      </c>
      <c r="BM59" s="1">
        <f ca="1" t="shared" si="125"/>
        <v>0.575563344585418</v>
      </c>
      <c r="BN59" s="1">
        <f aca="true" ca="1" t="shared" si="199" ref="BN59:CB59">BM59+$B$10*NORMSINV(RAND())</f>
        <v>0.5024569679244314</v>
      </c>
      <c r="BO59" s="1">
        <f ca="1" t="shared" si="199"/>
        <v>0.4455858919696067</v>
      </c>
      <c r="BP59" s="1">
        <f ca="1" t="shared" si="199"/>
        <v>0.5254113058107758</v>
      </c>
      <c r="BQ59" s="1">
        <f ca="1" t="shared" si="199"/>
        <v>0.5121924439956361</v>
      </c>
      <c r="BR59" s="1">
        <f ca="1" t="shared" si="199"/>
        <v>0.5517417412427571</v>
      </c>
      <c r="BS59" s="1">
        <f ca="1" t="shared" si="199"/>
        <v>0.46957438467878143</v>
      </c>
      <c r="BT59" s="1">
        <f ca="1" t="shared" si="199"/>
        <v>0.49784006983449725</v>
      </c>
      <c r="BU59" s="1">
        <f ca="1" t="shared" si="199"/>
        <v>0.4491280605707889</v>
      </c>
      <c r="BV59" s="1">
        <f ca="1" t="shared" si="199"/>
        <v>0.41243578165030303</v>
      </c>
      <c r="BW59" s="1">
        <f ca="1" t="shared" si="199"/>
        <v>0.5339460666551209</v>
      </c>
      <c r="BX59" s="1">
        <f ca="1" t="shared" si="199"/>
        <v>0.7735168680176577</v>
      </c>
      <c r="BY59" s="1">
        <f ca="1" t="shared" si="199"/>
        <v>0.7774876986286975</v>
      </c>
      <c r="BZ59" s="1">
        <f ca="1" t="shared" si="199"/>
        <v>0.5388487385730374</v>
      </c>
      <c r="CA59" s="1">
        <f ca="1" t="shared" si="199"/>
        <v>0.556753311646483</v>
      </c>
      <c r="CB59" s="1">
        <f ca="1" t="shared" si="199"/>
        <v>0.6333473384504736</v>
      </c>
      <c r="CC59" s="1">
        <f aca="true" ca="1" t="shared" si="200" ref="CC59:CQ59">CB59+$B$10*NORMSINV(RAND())</f>
        <v>0.7874824562237824</v>
      </c>
      <c r="CD59" s="1">
        <f ca="1" t="shared" si="200"/>
        <v>0.512338537779254</v>
      </c>
      <c r="CE59" s="1">
        <f ca="1" t="shared" si="200"/>
        <v>0.4892086998334337</v>
      </c>
      <c r="CF59" s="1">
        <f ca="1" t="shared" si="200"/>
        <v>0.4460927152350143</v>
      </c>
      <c r="CG59" s="1">
        <f ca="1" t="shared" si="200"/>
        <v>0.4608788746651967</v>
      </c>
      <c r="CH59" s="1">
        <f ca="1" t="shared" si="200"/>
        <v>0.5132872802315087</v>
      </c>
      <c r="CI59" s="1">
        <f ca="1" t="shared" si="200"/>
        <v>0.42574656810463674</v>
      </c>
      <c r="CJ59" s="1">
        <f ca="1" t="shared" si="200"/>
        <v>0.497512194948723</v>
      </c>
      <c r="CK59" s="1">
        <f ca="1" t="shared" si="200"/>
        <v>0.4770325860915425</v>
      </c>
      <c r="CL59" s="1">
        <f ca="1" t="shared" si="200"/>
        <v>0.5372268011616069</v>
      </c>
      <c r="CM59" s="1">
        <f ca="1" t="shared" si="200"/>
        <v>0.35092269015257804</v>
      </c>
      <c r="CN59" s="1">
        <f ca="1" t="shared" si="200"/>
        <v>0.40488959148919174</v>
      </c>
      <c r="CO59" s="1">
        <f ca="1" t="shared" si="200"/>
        <v>0.30564682230727874</v>
      </c>
      <c r="CP59" s="1">
        <f ca="1" t="shared" si="200"/>
        <v>0.2381017377530619</v>
      </c>
      <c r="CQ59" s="1">
        <f ca="1" t="shared" si="200"/>
        <v>0.22343350946707122</v>
      </c>
      <c r="CR59" s="1">
        <f aca="true" ca="1" t="shared" si="201" ref="CR59:DF59">CQ59+$B$10*NORMSINV(RAND())</f>
        <v>0.5127811752008591</v>
      </c>
      <c r="CS59" s="1">
        <f ca="1" t="shared" si="201"/>
        <v>0.6510638109529904</v>
      </c>
      <c r="CT59" s="1">
        <f ca="1" t="shared" si="201"/>
        <v>0.5707048056515294</v>
      </c>
      <c r="CU59" s="1">
        <f ca="1" t="shared" si="201"/>
        <v>0.5703698234618655</v>
      </c>
      <c r="CV59" s="1">
        <f ca="1" t="shared" si="201"/>
        <v>0.657732247165634</v>
      </c>
      <c r="CW59" s="1">
        <f ca="1" t="shared" si="201"/>
        <v>0.8583989983641764</v>
      </c>
      <c r="CX59" s="1">
        <f ca="1" t="shared" si="201"/>
        <v>0.7642501242118261</v>
      </c>
      <c r="CY59" s="1">
        <f ca="1" t="shared" si="201"/>
        <v>0.6299394874039448</v>
      </c>
      <c r="CZ59" s="1">
        <f ca="1" t="shared" si="201"/>
        <v>0.6676414647187966</v>
      </c>
      <c r="DA59" s="1">
        <f ca="1" t="shared" si="201"/>
        <v>0.7854648691343589</v>
      </c>
      <c r="DB59" s="1">
        <f ca="1" t="shared" si="201"/>
        <v>0.6607983574742093</v>
      </c>
      <c r="DC59" s="1">
        <f ca="1" t="shared" si="201"/>
        <v>0.5932366498902554</v>
      </c>
      <c r="DD59" s="1">
        <f ca="1" t="shared" si="201"/>
        <v>0.6226669520232354</v>
      </c>
      <c r="DE59" s="1">
        <f ca="1" t="shared" si="201"/>
        <v>0.5186050144232162</v>
      </c>
      <c r="DF59" s="1">
        <f ca="1" t="shared" si="201"/>
        <v>0.48811688396469466</v>
      </c>
      <c r="DG59" s="1">
        <f ca="1" t="shared" si="186"/>
        <v>0.6530758958325864</v>
      </c>
      <c r="DH59" s="1">
        <f ca="1" t="shared" si="194"/>
        <v>0.5727430534319551</v>
      </c>
      <c r="DI59" s="1">
        <f ca="1" t="shared" si="187"/>
        <v>0.5517107871184143</v>
      </c>
      <c r="DJ59" s="1">
        <f ca="1" t="shared" si="187"/>
        <v>0.3809239364458975</v>
      </c>
      <c r="DK59" s="1">
        <f ca="1" t="shared" si="187"/>
        <v>0.56187891041746</v>
      </c>
      <c r="DL59" s="4"/>
      <c r="DM59" s="4"/>
    </row>
    <row r="60" spans="1:117" ht="12.75">
      <c r="A60" s="4">
        <v>0.03</v>
      </c>
      <c r="B60" s="4">
        <v>0.54</v>
      </c>
      <c r="C60" s="4">
        <v>10</v>
      </c>
      <c r="D60" s="4">
        <v>0.5</v>
      </c>
      <c r="E60" s="4">
        <v>100</v>
      </c>
      <c r="F60" s="4">
        <v>0.3</v>
      </c>
      <c r="G60" s="4">
        <f t="shared" si="195"/>
        <v>9.851119396030626</v>
      </c>
      <c r="H60" s="4">
        <f>(E60-G60)*EXP((A60-0.5*F60*F34)*B60+F34*AVERAGE(BQ9:BQ108))</f>
        <v>91.833286311541</v>
      </c>
      <c r="I60" s="4"/>
      <c r="J60" s="4"/>
      <c r="K60" s="4"/>
      <c r="L60" s="4"/>
      <c r="M60" s="3" t="s">
        <v>1</v>
      </c>
      <c r="N60" s="3">
        <v>52</v>
      </c>
      <c r="O60" s="1">
        <f t="shared" si="4"/>
        <v>0</v>
      </c>
      <c r="P60" s="1">
        <f ca="1" t="shared" si="58"/>
        <v>0.18938953030333205</v>
      </c>
      <c r="Q60" s="1">
        <f ca="1" t="shared" si="77"/>
        <v>0.28111609697501283</v>
      </c>
      <c r="R60" s="1">
        <f aca="true" ca="1" t="shared" si="202" ref="R60:AF60">Q60+$B$10*NORMSINV(RAND())</f>
        <v>0.3760220934425835</v>
      </c>
      <c r="S60" s="1">
        <f ca="1" t="shared" si="202"/>
        <v>0.3735749111780739</v>
      </c>
      <c r="T60" s="1">
        <f ca="1" t="shared" si="202"/>
        <v>0.3517869599397739</v>
      </c>
      <c r="U60" s="1">
        <f ca="1" t="shared" si="202"/>
        <v>0.33906448960634994</v>
      </c>
      <c r="V60" s="1">
        <f ca="1" t="shared" si="202"/>
        <v>0.19582583105372198</v>
      </c>
      <c r="W60" s="1">
        <f ca="1" t="shared" si="202"/>
        <v>0.2598241794834007</v>
      </c>
      <c r="X60" s="1">
        <f ca="1" t="shared" si="202"/>
        <v>0.4130658946231217</v>
      </c>
      <c r="Y60" s="1">
        <f ca="1" t="shared" si="202"/>
        <v>0.41100279777197246</v>
      </c>
      <c r="Z60" s="1">
        <f ca="1" t="shared" si="202"/>
        <v>0.4199282184013915</v>
      </c>
      <c r="AA60" s="1">
        <f ca="1" t="shared" si="202"/>
        <v>0.5824663835067412</v>
      </c>
      <c r="AB60" s="1">
        <f ca="1" t="shared" si="202"/>
        <v>0.5818115543552665</v>
      </c>
      <c r="AC60" s="1">
        <f ca="1" t="shared" si="202"/>
        <v>0.5135070379920436</v>
      </c>
      <c r="AD60" s="1">
        <f ca="1" t="shared" si="202"/>
        <v>0.4168665690158807</v>
      </c>
      <c r="AE60" s="1">
        <f ca="1" t="shared" si="202"/>
        <v>0.40946726504278</v>
      </c>
      <c r="AF60" s="1">
        <f ca="1" t="shared" si="202"/>
        <v>0.3545276433030914</v>
      </c>
      <c r="AG60" s="1">
        <f ca="1" t="shared" si="93"/>
        <v>0.4033176162912169</v>
      </c>
      <c r="AH60" s="1">
        <f aca="true" ca="1" t="shared" si="203" ref="AH60:AV60">AG60+$B$10*NORMSINV(RAND())</f>
        <v>0.48735358111491567</v>
      </c>
      <c r="AI60" s="1">
        <f ca="1" t="shared" si="203"/>
        <v>0.5937811448927994</v>
      </c>
      <c r="AJ60" s="1">
        <f ca="1" t="shared" si="203"/>
        <v>0.6437418110216584</v>
      </c>
      <c r="AK60" s="1">
        <f ca="1" t="shared" si="203"/>
        <v>0.52940944967301</v>
      </c>
      <c r="AL60" s="1">
        <f ca="1" t="shared" si="203"/>
        <v>0.40348990412179997</v>
      </c>
      <c r="AM60" s="1">
        <f ca="1" t="shared" si="203"/>
        <v>0.4201342603929915</v>
      </c>
      <c r="AN60" s="1">
        <f ca="1" t="shared" si="203"/>
        <v>0.7106907517853474</v>
      </c>
      <c r="AO60" s="1">
        <f ca="1" t="shared" si="203"/>
        <v>0.6866960431522968</v>
      </c>
      <c r="AP60" s="1">
        <f ca="1" t="shared" si="203"/>
        <v>0.722034537921827</v>
      </c>
      <c r="AQ60" s="1">
        <f ca="1" t="shared" si="203"/>
        <v>0.6936747308743616</v>
      </c>
      <c r="AR60" s="1">
        <f ca="1" t="shared" si="203"/>
        <v>0.7680809150883786</v>
      </c>
      <c r="AS60" s="1">
        <f ca="1" t="shared" si="203"/>
        <v>0.781374776597529</v>
      </c>
      <c r="AT60" s="1">
        <f ca="1" t="shared" si="203"/>
        <v>0.6565085707042306</v>
      </c>
      <c r="AU60" s="1">
        <f ca="1" t="shared" si="203"/>
        <v>0.823949074980598</v>
      </c>
      <c r="AV60" s="1">
        <f ca="1" t="shared" si="203"/>
        <v>0.7792415510326332</v>
      </c>
      <c r="AW60" s="1">
        <f ca="1" t="shared" si="109"/>
        <v>0.888535841326118</v>
      </c>
      <c r="AX60" s="1">
        <f aca="true" ca="1" t="shared" si="204" ref="AX60:BL60">AW60+$B$10*NORMSINV(RAND())</f>
        <v>0.8670067292899999</v>
      </c>
      <c r="AY60" s="1">
        <f ca="1" t="shared" si="204"/>
        <v>0.9572583488539982</v>
      </c>
      <c r="AZ60" s="1">
        <f ca="1" t="shared" si="204"/>
        <v>1.0700497501257618</v>
      </c>
      <c r="BA60" s="1">
        <f ca="1" t="shared" si="204"/>
        <v>0.9372541512384152</v>
      </c>
      <c r="BB60" s="1">
        <f ca="1" t="shared" si="204"/>
        <v>0.9382573213695533</v>
      </c>
      <c r="BC60" s="1">
        <f ca="1" t="shared" si="204"/>
        <v>0.8951469971759148</v>
      </c>
      <c r="BD60" s="1">
        <f ca="1" t="shared" si="204"/>
        <v>1.066436779906929</v>
      </c>
      <c r="BE60" s="1">
        <f ca="1" t="shared" si="204"/>
        <v>1.1476759232156581</v>
      </c>
      <c r="BF60" s="1">
        <f ca="1" t="shared" si="204"/>
        <v>1.1099402721739424</v>
      </c>
      <c r="BG60" s="1">
        <f ca="1" t="shared" si="204"/>
        <v>1.0597367337889534</v>
      </c>
      <c r="BH60" s="1">
        <f ca="1" t="shared" si="204"/>
        <v>1.1326509489131618</v>
      </c>
      <c r="BI60" s="1">
        <f ca="1" t="shared" si="204"/>
        <v>1.093282310184993</v>
      </c>
      <c r="BJ60" s="1">
        <f ca="1" t="shared" si="204"/>
        <v>0.9283171995998867</v>
      </c>
      <c r="BK60" s="1">
        <f ca="1" t="shared" si="204"/>
        <v>0.9467767644912441</v>
      </c>
      <c r="BL60" s="1">
        <f ca="1" t="shared" si="204"/>
        <v>0.8956185711895902</v>
      </c>
      <c r="BM60" s="1">
        <f ca="1" t="shared" si="125"/>
        <v>1.031297565896557</v>
      </c>
      <c r="BN60" s="1">
        <f aca="true" ca="1" t="shared" si="205" ref="BN60:CB60">BM60+$B$10*NORMSINV(RAND())</f>
        <v>1.1783650834865893</v>
      </c>
      <c r="BO60" s="1">
        <f ca="1" t="shared" si="205"/>
        <v>1.0834996492313365</v>
      </c>
      <c r="BP60" s="1">
        <f ca="1" t="shared" si="205"/>
        <v>0.986877951457961</v>
      </c>
      <c r="BQ60" s="1">
        <f ca="1" t="shared" si="205"/>
        <v>0.9266110908128118</v>
      </c>
      <c r="BR60" s="1">
        <f ca="1" t="shared" si="205"/>
        <v>0.9324933274546723</v>
      </c>
      <c r="BS60" s="1">
        <f ca="1" t="shared" si="205"/>
        <v>1.000551952096119</v>
      </c>
      <c r="BT60" s="1">
        <f ca="1" t="shared" si="205"/>
        <v>0.8428425486855814</v>
      </c>
      <c r="BU60" s="1">
        <f ca="1" t="shared" si="205"/>
        <v>0.927652554892974</v>
      </c>
      <c r="BV60" s="1">
        <f ca="1" t="shared" si="205"/>
        <v>0.8574359469124428</v>
      </c>
      <c r="BW60" s="1">
        <f ca="1" t="shared" si="205"/>
        <v>0.6843970126310475</v>
      </c>
      <c r="BX60" s="1">
        <f ca="1" t="shared" si="205"/>
        <v>0.609882410140879</v>
      </c>
      <c r="BY60" s="1">
        <f ca="1" t="shared" si="205"/>
        <v>0.574767953126594</v>
      </c>
      <c r="BZ60" s="1">
        <f ca="1" t="shared" si="205"/>
        <v>0.6157913415634088</v>
      </c>
      <c r="CA60" s="1">
        <f ca="1" t="shared" si="205"/>
        <v>0.6533703634837794</v>
      </c>
      <c r="CB60" s="1">
        <f ca="1" t="shared" si="205"/>
        <v>0.7605339916664741</v>
      </c>
      <c r="CC60" s="1">
        <f aca="true" ca="1" t="shared" si="206" ref="CC60:CQ60">CB60+$B$10*NORMSINV(RAND())</f>
        <v>0.8303513163219032</v>
      </c>
      <c r="CD60" s="1">
        <f ca="1" t="shared" si="206"/>
        <v>0.8435154321706055</v>
      </c>
      <c r="CE60" s="1">
        <f ca="1" t="shared" si="206"/>
        <v>0.7324948947877405</v>
      </c>
      <c r="CF60" s="1">
        <f ca="1" t="shared" si="206"/>
        <v>0.8289242829557417</v>
      </c>
      <c r="CG60" s="1">
        <f ca="1" t="shared" si="206"/>
        <v>1.1124387240161415</v>
      </c>
      <c r="CH60" s="1">
        <f ca="1" t="shared" si="206"/>
        <v>0.9151966908465827</v>
      </c>
      <c r="CI60" s="1">
        <f ca="1" t="shared" si="206"/>
        <v>0.9027459867417873</v>
      </c>
      <c r="CJ60" s="1">
        <f ca="1" t="shared" si="206"/>
        <v>0.9207101193946329</v>
      </c>
      <c r="CK60" s="1">
        <f ca="1" t="shared" si="206"/>
        <v>1.0311085042054606</v>
      </c>
      <c r="CL60" s="1">
        <f ca="1" t="shared" si="206"/>
        <v>1.095514270362476</v>
      </c>
      <c r="CM60" s="1">
        <f ca="1" t="shared" si="206"/>
        <v>1.2469180223071064</v>
      </c>
      <c r="CN60" s="1">
        <f ca="1" t="shared" si="206"/>
        <v>1.233643865118206</v>
      </c>
      <c r="CO60" s="1">
        <f ca="1" t="shared" si="206"/>
        <v>1.1911291789078147</v>
      </c>
      <c r="CP60" s="1">
        <f ca="1" t="shared" si="206"/>
        <v>1.2158812172706472</v>
      </c>
      <c r="CQ60" s="1">
        <f ca="1" t="shared" si="206"/>
        <v>1.1848395320405285</v>
      </c>
      <c r="CR60" s="1">
        <f aca="true" ca="1" t="shared" si="207" ref="CR60:DF60">CQ60+$B$10*NORMSINV(RAND())</f>
        <v>1.1609653294714153</v>
      </c>
      <c r="CS60" s="1">
        <f ca="1" t="shared" si="207"/>
        <v>1.102291503216043</v>
      </c>
      <c r="CT60" s="1">
        <f ca="1" t="shared" si="207"/>
        <v>1.142620117983847</v>
      </c>
      <c r="CU60" s="1">
        <f ca="1" t="shared" si="207"/>
        <v>1.122400595592831</v>
      </c>
      <c r="CV60" s="1">
        <f ca="1" t="shared" si="207"/>
        <v>1.0831829726815279</v>
      </c>
      <c r="CW60" s="1">
        <f ca="1" t="shared" si="207"/>
        <v>1.1086101829964028</v>
      </c>
      <c r="CX60" s="1">
        <f ca="1" t="shared" si="207"/>
        <v>1.2526130183956112</v>
      </c>
      <c r="CY60" s="1">
        <f ca="1" t="shared" si="207"/>
        <v>1.2972285146373927</v>
      </c>
      <c r="CZ60" s="1">
        <f ca="1" t="shared" si="207"/>
        <v>1.372292597354263</v>
      </c>
      <c r="DA60" s="1">
        <f ca="1" t="shared" si="207"/>
        <v>1.3284413793053444</v>
      </c>
      <c r="DB60" s="1">
        <f ca="1" t="shared" si="207"/>
        <v>1.2854561878412776</v>
      </c>
      <c r="DC60" s="1">
        <f ca="1" t="shared" si="207"/>
        <v>1.2689588205941345</v>
      </c>
      <c r="DD60" s="1">
        <f ca="1" t="shared" si="207"/>
        <v>1.346828845755625</v>
      </c>
      <c r="DE60" s="1">
        <f ca="1" t="shared" si="207"/>
        <v>1.383390432471732</v>
      </c>
      <c r="DF60" s="1">
        <f ca="1" t="shared" si="207"/>
        <v>1.349167986859269</v>
      </c>
      <c r="DG60" s="1">
        <f ca="1" t="shared" si="186"/>
        <v>1.360830575941374</v>
      </c>
      <c r="DH60" s="1">
        <f ca="1" t="shared" si="194"/>
        <v>1.2757240359516537</v>
      </c>
      <c r="DI60" s="1">
        <f ca="1" t="shared" si="187"/>
        <v>1.3368712479622429</v>
      </c>
      <c r="DJ60" s="1">
        <f ca="1" t="shared" si="187"/>
        <v>1.454227895980263</v>
      </c>
      <c r="DK60" s="1">
        <f ca="1" t="shared" si="187"/>
        <v>1.3276654965388957</v>
      </c>
      <c r="DL60" s="4"/>
      <c r="DM60" s="4"/>
    </row>
    <row r="61" spans="1:117" ht="12.75">
      <c r="A61" s="4">
        <v>0.03</v>
      </c>
      <c r="B61" s="4">
        <v>0.56</v>
      </c>
      <c r="C61" s="4">
        <v>10</v>
      </c>
      <c r="D61" s="4">
        <v>0.5</v>
      </c>
      <c r="E61" s="4">
        <v>100</v>
      </c>
      <c r="F61" s="4">
        <v>0.3</v>
      </c>
      <c r="G61" s="4">
        <f t="shared" si="195"/>
        <v>9.851119396030626</v>
      </c>
      <c r="H61" s="4">
        <f>(E61-G61)*EXP((A61-0.5*F61*F35)*B61+F35*AVERAGE(BS9:BS108))</f>
        <v>92.14468296350648</v>
      </c>
      <c r="I61" s="4"/>
      <c r="J61" s="4"/>
      <c r="K61" s="4"/>
      <c r="L61" s="4"/>
      <c r="M61" s="3" t="s">
        <v>1</v>
      </c>
      <c r="N61" s="3">
        <v>53</v>
      </c>
      <c r="O61" s="1">
        <f t="shared" si="4"/>
        <v>0</v>
      </c>
      <c r="P61" s="1">
        <f ca="1" t="shared" si="58"/>
        <v>-0.12299509181340845</v>
      </c>
      <c r="Q61" s="1">
        <f ca="1" t="shared" si="77"/>
        <v>0.07429762450128075</v>
      </c>
      <c r="R61" s="1">
        <f aca="true" ca="1" t="shared" si="208" ref="R61:AF61">Q61+$B$10*NORMSINV(RAND())</f>
        <v>-0.0030369337260377077</v>
      </c>
      <c r="S61" s="1">
        <f ca="1" t="shared" si="208"/>
        <v>-0.10741784918990625</v>
      </c>
      <c r="T61" s="1">
        <f ca="1" t="shared" si="208"/>
        <v>-0.06452853031638794</v>
      </c>
      <c r="U61" s="1">
        <f ca="1" t="shared" si="208"/>
        <v>-0.21810186193136558</v>
      </c>
      <c r="V61" s="1">
        <f ca="1" t="shared" si="208"/>
        <v>-0.11220126439812741</v>
      </c>
      <c r="W61" s="1">
        <f ca="1" t="shared" si="208"/>
        <v>-0.06964459326247924</v>
      </c>
      <c r="X61" s="1">
        <f ca="1" t="shared" si="208"/>
        <v>0.12209960521028829</v>
      </c>
      <c r="Y61" s="1">
        <f ca="1" t="shared" si="208"/>
        <v>0.3085950120438206</v>
      </c>
      <c r="Z61" s="1">
        <f ca="1" t="shared" si="208"/>
        <v>0.31753215274592417</v>
      </c>
      <c r="AA61" s="1">
        <f ca="1" t="shared" si="208"/>
        <v>0.1659589684584617</v>
      </c>
      <c r="AB61" s="1">
        <f ca="1" t="shared" si="208"/>
        <v>0.20586758635334027</v>
      </c>
      <c r="AC61" s="1">
        <f ca="1" t="shared" si="208"/>
        <v>0.32422267175663033</v>
      </c>
      <c r="AD61" s="1">
        <f ca="1" t="shared" si="208"/>
        <v>0.24922279733661343</v>
      </c>
      <c r="AE61" s="1">
        <f ca="1" t="shared" si="208"/>
        <v>0.17496497606756195</v>
      </c>
      <c r="AF61" s="1">
        <f ca="1" t="shared" si="208"/>
        <v>0.10430258454569226</v>
      </c>
      <c r="AG61" s="1">
        <f ca="1" t="shared" si="93"/>
        <v>-0.04790831384726947</v>
      </c>
      <c r="AH61" s="1">
        <f aca="true" ca="1" t="shared" si="209" ref="AH61:AV61">AG61+$B$10*NORMSINV(RAND())</f>
        <v>0.045875428090897966</v>
      </c>
      <c r="AI61" s="1">
        <f ca="1" t="shared" si="209"/>
        <v>0.0911691919166216</v>
      </c>
      <c r="AJ61" s="1">
        <f ca="1" t="shared" si="209"/>
        <v>0.060132508117734004</v>
      </c>
      <c r="AK61" s="1">
        <f ca="1" t="shared" si="209"/>
        <v>0.1381605488980572</v>
      </c>
      <c r="AL61" s="1">
        <f ca="1" t="shared" si="209"/>
        <v>0.12699003450472876</v>
      </c>
      <c r="AM61" s="1">
        <f ca="1" t="shared" si="209"/>
        <v>0.14079525214529676</v>
      </c>
      <c r="AN61" s="1">
        <f ca="1" t="shared" si="209"/>
        <v>0.28209676481948587</v>
      </c>
      <c r="AO61" s="1">
        <f ca="1" t="shared" si="209"/>
        <v>0.21472309067339634</v>
      </c>
      <c r="AP61" s="1">
        <f ca="1" t="shared" si="209"/>
        <v>0.215373511271273</v>
      </c>
      <c r="AQ61" s="1">
        <f ca="1" t="shared" si="209"/>
        <v>0.15751971820211214</v>
      </c>
      <c r="AR61" s="1">
        <f ca="1" t="shared" si="209"/>
        <v>-0.030505636664141883</v>
      </c>
      <c r="AS61" s="1">
        <f ca="1" t="shared" si="209"/>
        <v>-0.010210085184693907</v>
      </c>
      <c r="AT61" s="1">
        <f ca="1" t="shared" si="209"/>
        <v>0.06551084810299686</v>
      </c>
      <c r="AU61" s="1">
        <f ca="1" t="shared" si="209"/>
        <v>0.10253793002996599</v>
      </c>
      <c r="AV61" s="1">
        <f ca="1" t="shared" si="209"/>
        <v>0.11415551418697092</v>
      </c>
      <c r="AW61" s="1">
        <f ca="1" t="shared" si="109"/>
        <v>0.12437452898186993</v>
      </c>
      <c r="AX61" s="1">
        <f aca="true" ca="1" t="shared" si="210" ref="AX61:BL61">AW61+$B$10*NORMSINV(RAND())</f>
        <v>0.1743149521525158</v>
      </c>
      <c r="AY61" s="1">
        <f ca="1" t="shared" si="210"/>
        <v>0.2894542538120926</v>
      </c>
      <c r="AZ61" s="1">
        <f ca="1" t="shared" si="210"/>
        <v>0.3634495351475282</v>
      </c>
      <c r="BA61" s="1">
        <f ca="1" t="shared" si="210"/>
        <v>0.2881787515201351</v>
      </c>
      <c r="BB61" s="1">
        <f ca="1" t="shared" si="210"/>
        <v>0.07936504842195474</v>
      </c>
      <c r="BC61" s="1">
        <f ca="1" t="shared" si="210"/>
        <v>0.02425760570146998</v>
      </c>
      <c r="BD61" s="1">
        <f ca="1" t="shared" si="210"/>
        <v>-0.019214996059799115</v>
      </c>
      <c r="BE61" s="1">
        <f ca="1" t="shared" si="210"/>
        <v>-0.21229903154759472</v>
      </c>
      <c r="BF61" s="1">
        <f ca="1" t="shared" si="210"/>
        <v>-0.2824635528416931</v>
      </c>
      <c r="BG61" s="1">
        <f ca="1" t="shared" si="210"/>
        <v>-0.2437450840360353</v>
      </c>
      <c r="BH61" s="1">
        <f ca="1" t="shared" si="210"/>
        <v>-0.45952484252862275</v>
      </c>
      <c r="BI61" s="1">
        <f ca="1" t="shared" si="210"/>
        <v>-0.4382219574963149</v>
      </c>
      <c r="BJ61" s="1">
        <f ca="1" t="shared" si="210"/>
        <v>-0.4030215472017639</v>
      </c>
      <c r="BK61" s="1">
        <f ca="1" t="shared" si="210"/>
        <v>-0.33877277990406307</v>
      </c>
      <c r="BL61" s="1">
        <f ca="1" t="shared" si="210"/>
        <v>-0.4906397422667871</v>
      </c>
      <c r="BM61" s="1">
        <f ca="1" t="shared" si="125"/>
        <v>-0.5908160145585313</v>
      </c>
      <c r="BN61" s="1">
        <f aca="true" ca="1" t="shared" si="211" ref="BN61:CB61">BM61+$B$10*NORMSINV(RAND())</f>
        <v>-0.42069890137349775</v>
      </c>
      <c r="BO61" s="1">
        <f ca="1" t="shared" si="211"/>
        <v>-0.5031713162493069</v>
      </c>
      <c r="BP61" s="1">
        <f ca="1" t="shared" si="211"/>
        <v>-0.48834690246039875</v>
      </c>
      <c r="BQ61" s="1">
        <f ca="1" t="shared" si="211"/>
        <v>-0.5262914788345469</v>
      </c>
      <c r="BR61" s="1">
        <f ca="1" t="shared" si="211"/>
        <v>-0.47351857591192986</v>
      </c>
      <c r="BS61" s="1">
        <f ca="1" t="shared" si="211"/>
        <v>-0.5413269279845441</v>
      </c>
      <c r="BT61" s="1">
        <f ca="1" t="shared" si="211"/>
        <v>-0.4847462645632138</v>
      </c>
      <c r="BU61" s="1">
        <f ca="1" t="shared" si="211"/>
        <v>-0.6039427047033399</v>
      </c>
      <c r="BV61" s="1">
        <f ca="1" t="shared" si="211"/>
        <v>-0.5066582218465071</v>
      </c>
      <c r="BW61" s="1">
        <f ca="1" t="shared" si="211"/>
        <v>-0.4003453976738951</v>
      </c>
      <c r="BX61" s="1">
        <f ca="1" t="shared" si="211"/>
        <v>-0.30792160033350185</v>
      </c>
      <c r="BY61" s="1">
        <f ca="1" t="shared" si="211"/>
        <v>-0.3807693811720575</v>
      </c>
      <c r="BZ61" s="1">
        <f ca="1" t="shared" si="211"/>
        <v>-0.39389741663766575</v>
      </c>
      <c r="CA61" s="1">
        <f ca="1" t="shared" si="211"/>
        <v>-0.4274091599138839</v>
      </c>
      <c r="CB61" s="1">
        <f ca="1" t="shared" si="211"/>
        <v>-0.325796125940163</v>
      </c>
      <c r="CC61" s="1">
        <f aca="true" ca="1" t="shared" si="212" ref="CC61:CQ61">CB61+$B$10*NORMSINV(RAND())</f>
        <v>-0.24844627995198454</v>
      </c>
      <c r="CD61" s="1">
        <f ca="1" t="shared" si="212"/>
        <v>-0.2504429809649782</v>
      </c>
      <c r="CE61" s="1">
        <f ca="1" t="shared" si="212"/>
        <v>-0.34019153149772335</v>
      </c>
      <c r="CF61" s="1">
        <f ca="1" t="shared" si="212"/>
        <v>-0.4334027661947248</v>
      </c>
      <c r="CG61" s="1">
        <f ca="1" t="shared" si="212"/>
        <v>-0.47739530904786825</v>
      </c>
      <c r="CH61" s="1">
        <f ca="1" t="shared" si="212"/>
        <v>-0.489606610879183</v>
      </c>
      <c r="CI61" s="1">
        <f ca="1" t="shared" si="212"/>
        <v>-0.49555560725145054</v>
      </c>
      <c r="CJ61" s="1">
        <f ca="1" t="shared" si="212"/>
        <v>-0.5560604091082467</v>
      </c>
      <c r="CK61" s="1">
        <f ca="1" t="shared" si="212"/>
        <v>-0.46624899293634303</v>
      </c>
      <c r="CL61" s="1">
        <f ca="1" t="shared" si="212"/>
        <v>-0.43968145661146585</v>
      </c>
      <c r="CM61" s="1">
        <f ca="1" t="shared" si="212"/>
        <v>-0.39638641220418713</v>
      </c>
      <c r="CN61" s="1">
        <f ca="1" t="shared" si="212"/>
        <v>-0.272398910246624</v>
      </c>
      <c r="CO61" s="1">
        <f ca="1" t="shared" si="212"/>
        <v>-0.35600161190699864</v>
      </c>
      <c r="CP61" s="1">
        <f ca="1" t="shared" si="212"/>
        <v>-0.44970629400305284</v>
      </c>
      <c r="CQ61" s="1">
        <f ca="1" t="shared" si="212"/>
        <v>-0.3019006433803242</v>
      </c>
      <c r="CR61" s="1">
        <f aca="true" ca="1" t="shared" si="213" ref="CR61:DF61">CQ61+$B$10*NORMSINV(RAND())</f>
        <v>-0.2597746728280428</v>
      </c>
      <c r="CS61" s="1">
        <f ca="1" t="shared" si="213"/>
        <v>-0.30339899888340094</v>
      </c>
      <c r="CT61" s="1">
        <f ca="1" t="shared" si="213"/>
        <v>-0.3368396240948269</v>
      </c>
      <c r="CU61" s="1">
        <f ca="1" t="shared" si="213"/>
        <v>-0.4250478153117041</v>
      </c>
      <c r="CV61" s="1">
        <f ca="1" t="shared" si="213"/>
        <v>-0.35856836619539284</v>
      </c>
      <c r="CW61" s="1">
        <f ca="1" t="shared" si="213"/>
        <v>-0.4666493384314277</v>
      </c>
      <c r="CX61" s="1">
        <f ca="1" t="shared" si="213"/>
        <v>-0.5303901452186317</v>
      </c>
      <c r="CY61" s="1">
        <f ca="1" t="shared" si="213"/>
        <v>-0.7694424188291672</v>
      </c>
      <c r="CZ61" s="1">
        <f ca="1" t="shared" si="213"/>
        <v>-0.6672275448688454</v>
      </c>
      <c r="DA61" s="1">
        <f ca="1" t="shared" si="213"/>
        <v>-0.6035981474023259</v>
      </c>
      <c r="DB61" s="1">
        <f ca="1" t="shared" si="213"/>
        <v>-0.6819068530533156</v>
      </c>
      <c r="DC61" s="1">
        <f ca="1" t="shared" si="213"/>
        <v>-0.48031854719259265</v>
      </c>
      <c r="DD61" s="1">
        <f ca="1" t="shared" si="213"/>
        <v>-0.5429959663549263</v>
      </c>
      <c r="DE61" s="1">
        <f ca="1" t="shared" si="213"/>
        <v>-0.4917786219841174</v>
      </c>
      <c r="DF61" s="1">
        <f ca="1" t="shared" si="213"/>
        <v>-0.4847713606852362</v>
      </c>
      <c r="DG61" s="1">
        <f ca="1" t="shared" si="186"/>
        <v>-0.4405230119668503</v>
      </c>
      <c r="DH61" s="1">
        <f ca="1" t="shared" si="194"/>
        <v>-0.3677583239367137</v>
      </c>
      <c r="DI61" s="1">
        <f ca="1" t="shared" si="187"/>
        <v>-0.5860216390909989</v>
      </c>
      <c r="DJ61" s="1">
        <f ca="1" t="shared" si="187"/>
        <v>-0.5839009336066003</v>
      </c>
      <c r="DK61" s="1">
        <f ca="1" t="shared" si="187"/>
        <v>-0.7144958459821974</v>
      </c>
      <c r="DL61" s="4"/>
      <c r="DM61" s="4"/>
    </row>
    <row r="62" spans="1:117" ht="12.75">
      <c r="A62" s="4">
        <v>0.03</v>
      </c>
      <c r="B62" s="4">
        <v>0.58</v>
      </c>
      <c r="C62" s="4">
        <v>10</v>
      </c>
      <c r="D62" s="4">
        <v>0.5</v>
      </c>
      <c r="E62" s="4">
        <v>100</v>
      </c>
      <c r="F62" s="4">
        <v>0.3</v>
      </c>
      <c r="G62" s="4">
        <f t="shared" si="195"/>
        <v>9.851119396030626</v>
      </c>
      <c r="H62" s="4">
        <f>(E62-G62)*EXP((A62-0.5*F62*F36)*B62+F36*AVERAGE(BU9:BU108))</f>
        <v>92.17697246692535</v>
      </c>
      <c r="I62" s="4"/>
      <c r="J62" s="4"/>
      <c r="K62" s="4"/>
      <c r="L62" s="4"/>
      <c r="M62" s="3" t="s">
        <v>1</v>
      </c>
      <c r="N62" s="3">
        <v>54</v>
      </c>
      <c r="O62" s="1">
        <f t="shared" si="4"/>
        <v>0</v>
      </c>
      <c r="P62" s="1">
        <f ca="1" t="shared" si="58"/>
        <v>-0.039609997901260796</v>
      </c>
      <c r="Q62" s="1">
        <f ca="1" t="shared" si="77"/>
        <v>-0.18519328300005516</v>
      </c>
      <c r="R62" s="1">
        <f aca="true" ca="1" t="shared" si="214" ref="R62:AF62">Q62+$B$10*NORMSINV(RAND())</f>
        <v>-0.18344623793968817</v>
      </c>
      <c r="S62" s="1">
        <f ca="1" t="shared" si="214"/>
        <v>-0.15630865385334386</v>
      </c>
      <c r="T62" s="1">
        <f ca="1" t="shared" si="214"/>
        <v>-0.2359225105703539</v>
      </c>
      <c r="U62" s="1">
        <f ca="1" t="shared" si="214"/>
        <v>-0.1887284628015807</v>
      </c>
      <c r="V62" s="1">
        <f ca="1" t="shared" si="214"/>
        <v>-0.17978819162496018</v>
      </c>
      <c r="W62" s="1">
        <f ca="1" t="shared" si="214"/>
        <v>-0.07719940396928288</v>
      </c>
      <c r="X62" s="1">
        <f ca="1" t="shared" si="214"/>
        <v>-0.11921468187426959</v>
      </c>
      <c r="Y62" s="1">
        <f ca="1" t="shared" si="214"/>
        <v>-0.071335641714806</v>
      </c>
      <c r="Z62" s="1">
        <f ca="1" t="shared" si="214"/>
        <v>-0.16421301419749126</v>
      </c>
      <c r="AA62" s="1">
        <f ca="1" t="shared" si="214"/>
        <v>-0.20998369376417667</v>
      </c>
      <c r="AB62" s="1">
        <f ca="1" t="shared" si="214"/>
        <v>-0.25486487266912794</v>
      </c>
      <c r="AC62" s="1">
        <f ca="1" t="shared" si="214"/>
        <v>-0.1833851744748331</v>
      </c>
      <c r="AD62" s="1">
        <f ca="1" t="shared" si="214"/>
        <v>-0.2848524182390924</v>
      </c>
      <c r="AE62" s="1">
        <f ca="1" t="shared" si="214"/>
        <v>-0.22083272150463876</v>
      </c>
      <c r="AF62" s="1">
        <f ca="1" t="shared" si="214"/>
        <v>-0.3945190687153022</v>
      </c>
      <c r="AG62" s="1">
        <f ca="1" t="shared" si="93"/>
        <v>-0.47156473893890083</v>
      </c>
      <c r="AH62" s="1">
        <f aca="true" ca="1" t="shared" si="215" ref="AH62:AV62">AG62+$B$10*NORMSINV(RAND())</f>
        <v>-0.46224086190771535</v>
      </c>
      <c r="AI62" s="1">
        <f ca="1" t="shared" si="215"/>
        <v>-0.4547693007395145</v>
      </c>
      <c r="AJ62" s="1">
        <f ca="1" t="shared" si="215"/>
        <v>-0.4571415111676701</v>
      </c>
      <c r="AK62" s="1">
        <f ca="1" t="shared" si="215"/>
        <v>-0.5251097603862611</v>
      </c>
      <c r="AL62" s="1">
        <f ca="1" t="shared" si="215"/>
        <v>-0.4853422840210281</v>
      </c>
      <c r="AM62" s="1">
        <f ca="1" t="shared" si="215"/>
        <v>-0.4345351955701564</v>
      </c>
      <c r="AN62" s="1">
        <f ca="1" t="shared" si="215"/>
        <v>-0.4605179881925587</v>
      </c>
      <c r="AO62" s="1">
        <f ca="1" t="shared" si="215"/>
        <v>-0.4968836545821152</v>
      </c>
      <c r="AP62" s="1">
        <f ca="1" t="shared" si="215"/>
        <v>-0.5258401108888258</v>
      </c>
      <c r="AQ62" s="1">
        <f ca="1" t="shared" si="215"/>
        <v>-0.6006766864191203</v>
      </c>
      <c r="AR62" s="1">
        <f ca="1" t="shared" si="215"/>
        <v>-0.6946825964105525</v>
      </c>
      <c r="AS62" s="1">
        <f ca="1" t="shared" si="215"/>
        <v>-0.8089220003444861</v>
      </c>
      <c r="AT62" s="1">
        <f ca="1" t="shared" si="215"/>
        <v>-0.6472046353938811</v>
      </c>
      <c r="AU62" s="1">
        <f ca="1" t="shared" si="215"/>
        <v>-0.5941834210131941</v>
      </c>
      <c r="AV62" s="1">
        <f ca="1" t="shared" si="215"/>
        <v>-0.5360211955974646</v>
      </c>
      <c r="AW62" s="1">
        <f ca="1" t="shared" si="109"/>
        <v>-0.43007172170108465</v>
      </c>
      <c r="AX62" s="1">
        <f aca="true" ca="1" t="shared" si="216" ref="AX62:BL62">AW62+$B$10*NORMSINV(RAND())</f>
        <v>-0.42449880077806923</v>
      </c>
      <c r="AY62" s="1">
        <f ca="1" t="shared" si="216"/>
        <v>-0.4314454319334671</v>
      </c>
      <c r="AZ62" s="1">
        <f ca="1" t="shared" si="216"/>
        <v>-0.39700778376399637</v>
      </c>
      <c r="BA62" s="1">
        <f ca="1" t="shared" si="216"/>
        <v>-0.3063944833226251</v>
      </c>
      <c r="BB62" s="1">
        <f ca="1" t="shared" si="216"/>
        <v>-0.301908564021346</v>
      </c>
      <c r="BC62" s="1">
        <f ca="1" t="shared" si="216"/>
        <v>-0.30401338946118306</v>
      </c>
      <c r="BD62" s="1">
        <f ca="1" t="shared" si="216"/>
        <v>-0.2595622582176532</v>
      </c>
      <c r="BE62" s="1">
        <f ca="1" t="shared" si="216"/>
        <v>-0.1603133222144416</v>
      </c>
      <c r="BF62" s="1">
        <f ca="1" t="shared" si="216"/>
        <v>-0.09717751375604393</v>
      </c>
      <c r="BG62" s="1">
        <f ca="1" t="shared" si="216"/>
        <v>-0.042736994299516176</v>
      </c>
      <c r="BH62" s="1">
        <f ca="1" t="shared" si="216"/>
        <v>-0.02766212138719916</v>
      </c>
      <c r="BI62" s="1">
        <f ca="1" t="shared" si="216"/>
        <v>-0.09442076881114367</v>
      </c>
      <c r="BJ62" s="1">
        <f ca="1" t="shared" si="216"/>
        <v>-0.014398877822090317</v>
      </c>
      <c r="BK62" s="1">
        <f ca="1" t="shared" si="216"/>
        <v>-0.031223035327625555</v>
      </c>
      <c r="BL62" s="1">
        <f ca="1" t="shared" si="216"/>
        <v>-0.3627780085290327</v>
      </c>
      <c r="BM62" s="1">
        <f ca="1" t="shared" si="125"/>
        <v>-0.36350923264583207</v>
      </c>
      <c r="BN62" s="1">
        <f aca="true" ca="1" t="shared" si="217" ref="BN62:CB62">BM62+$B$10*NORMSINV(RAND())</f>
        <v>-0.43950995863178915</v>
      </c>
      <c r="BO62" s="1">
        <f ca="1" t="shared" si="217"/>
        <v>-0.5769310314507121</v>
      </c>
      <c r="BP62" s="1">
        <f ca="1" t="shared" si="217"/>
        <v>-0.5059554325240322</v>
      </c>
      <c r="BQ62" s="1">
        <f ca="1" t="shared" si="217"/>
        <v>-0.31718360379184174</v>
      </c>
      <c r="BR62" s="1">
        <f ca="1" t="shared" si="217"/>
        <v>-0.23384643914609335</v>
      </c>
      <c r="BS62" s="1">
        <f ca="1" t="shared" si="217"/>
        <v>-0.14509716943493944</v>
      </c>
      <c r="BT62" s="1">
        <f ca="1" t="shared" si="217"/>
        <v>-0.1616928214261801</v>
      </c>
      <c r="BU62" s="1">
        <f ca="1" t="shared" si="217"/>
        <v>-0.1518385905153908</v>
      </c>
      <c r="BV62" s="1">
        <f ca="1" t="shared" si="217"/>
        <v>-0.04472840912561073</v>
      </c>
      <c r="BW62" s="1">
        <f ca="1" t="shared" si="217"/>
        <v>-0.07484087513896372</v>
      </c>
      <c r="BX62" s="1">
        <f ca="1" t="shared" si="217"/>
        <v>0.026202094946158147</v>
      </c>
      <c r="BY62" s="1">
        <f ca="1" t="shared" si="217"/>
        <v>0.023768662915854548</v>
      </c>
      <c r="BZ62" s="1">
        <f ca="1" t="shared" si="217"/>
        <v>0.11721289571990945</v>
      </c>
      <c r="CA62" s="1">
        <f ca="1" t="shared" si="217"/>
        <v>0.06884191423819955</v>
      </c>
      <c r="CB62" s="1">
        <f ca="1" t="shared" si="217"/>
        <v>0.09533779489324826</v>
      </c>
      <c r="CC62" s="1">
        <f aca="true" ca="1" t="shared" si="218" ref="CC62:CQ62">CB62+$B$10*NORMSINV(RAND())</f>
        <v>0.12199769127295576</v>
      </c>
      <c r="CD62" s="1">
        <f ca="1" t="shared" si="218"/>
        <v>0.2262573986719442</v>
      </c>
      <c r="CE62" s="1">
        <f ca="1" t="shared" si="218"/>
        <v>0.306818149458816</v>
      </c>
      <c r="CF62" s="1">
        <f ca="1" t="shared" si="218"/>
        <v>0.295847092174519</v>
      </c>
      <c r="CG62" s="1">
        <f ca="1" t="shared" si="218"/>
        <v>0.1983694906512545</v>
      </c>
      <c r="CH62" s="1">
        <f ca="1" t="shared" si="218"/>
        <v>0.39949653135303376</v>
      </c>
      <c r="CI62" s="1">
        <f ca="1" t="shared" si="218"/>
        <v>0.3168031400690897</v>
      </c>
      <c r="CJ62" s="1">
        <f ca="1" t="shared" si="218"/>
        <v>0.13001044679486565</v>
      </c>
      <c r="CK62" s="1">
        <f ca="1" t="shared" si="218"/>
        <v>0.05877870519462973</v>
      </c>
      <c r="CL62" s="1">
        <f ca="1" t="shared" si="218"/>
        <v>0.24317300606858389</v>
      </c>
      <c r="CM62" s="1">
        <f ca="1" t="shared" si="218"/>
        <v>0.14946627127881928</v>
      </c>
      <c r="CN62" s="1">
        <f ca="1" t="shared" si="218"/>
        <v>0.22994853573888854</v>
      </c>
      <c r="CO62" s="1">
        <f ca="1" t="shared" si="218"/>
        <v>0.31580898724957107</v>
      </c>
      <c r="CP62" s="1">
        <f ca="1" t="shared" si="218"/>
        <v>0.3664607989336439</v>
      </c>
      <c r="CQ62" s="1">
        <f ca="1" t="shared" si="218"/>
        <v>0.33702920350112997</v>
      </c>
      <c r="CR62" s="1">
        <f aca="true" ca="1" t="shared" si="219" ref="CR62:DF62">CQ62+$B$10*NORMSINV(RAND())</f>
        <v>0.4194864410371358</v>
      </c>
      <c r="CS62" s="1">
        <f ca="1" t="shared" si="219"/>
        <v>0.5986840701965817</v>
      </c>
      <c r="CT62" s="1">
        <f ca="1" t="shared" si="219"/>
        <v>0.5561076175154402</v>
      </c>
      <c r="CU62" s="1">
        <f ca="1" t="shared" si="219"/>
        <v>0.4838370917762333</v>
      </c>
      <c r="CV62" s="1">
        <f ca="1" t="shared" si="219"/>
        <v>0.56884884495658</v>
      </c>
      <c r="CW62" s="1">
        <f ca="1" t="shared" si="219"/>
        <v>0.34116081318233055</v>
      </c>
      <c r="CX62" s="1">
        <f ca="1" t="shared" si="219"/>
        <v>0.3846373987089302</v>
      </c>
      <c r="CY62" s="1">
        <f ca="1" t="shared" si="219"/>
        <v>0.4484425965000953</v>
      </c>
      <c r="CZ62" s="1">
        <f ca="1" t="shared" si="219"/>
        <v>0.48339275104283697</v>
      </c>
      <c r="DA62" s="1">
        <f ca="1" t="shared" si="219"/>
        <v>0.41678890307611804</v>
      </c>
      <c r="DB62" s="1">
        <f ca="1" t="shared" si="219"/>
        <v>0.48869136849193306</v>
      </c>
      <c r="DC62" s="1">
        <f ca="1" t="shared" si="219"/>
        <v>0.40174437399432916</v>
      </c>
      <c r="DD62" s="1">
        <f ca="1" t="shared" si="219"/>
        <v>0.48176750107837457</v>
      </c>
      <c r="DE62" s="1">
        <f ca="1" t="shared" si="219"/>
        <v>0.6891036464467436</v>
      </c>
      <c r="DF62" s="1">
        <f ca="1" t="shared" si="219"/>
        <v>0.7140392755392105</v>
      </c>
      <c r="DG62" s="1">
        <f ca="1" t="shared" si="186"/>
        <v>0.754903944332815</v>
      </c>
      <c r="DH62" s="1">
        <f ca="1" t="shared" si="194"/>
        <v>0.719738612276948</v>
      </c>
      <c r="DI62" s="1">
        <f ca="1" t="shared" si="187"/>
        <v>0.7689760767910719</v>
      </c>
      <c r="DJ62" s="1">
        <f ca="1" t="shared" si="187"/>
        <v>0.7083218144880236</v>
      </c>
      <c r="DK62" s="1">
        <f ca="1" t="shared" si="187"/>
        <v>0.6179447775302731</v>
      </c>
      <c r="DL62" s="4"/>
      <c r="DM62" s="4"/>
    </row>
    <row r="63" spans="1:117" ht="12.75">
      <c r="A63" s="4">
        <v>0.03</v>
      </c>
      <c r="B63" s="4">
        <v>0.6</v>
      </c>
      <c r="C63" s="4">
        <v>10</v>
      </c>
      <c r="D63" s="4">
        <v>0.5</v>
      </c>
      <c r="E63" s="4">
        <v>100</v>
      </c>
      <c r="F63" s="4">
        <v>0.3</v>
      </c>
      <c r="G63" s="4">
        <f t="shared" si="195"/>
        <v>9.851119396030626</v>
      </c>
      <c r="H63" s="4">
        <f>(E63-G63)*EXP((A63-0.5*F63*F37)*B63+F37*AVERAGE(BW9:BW108))</f>
        <v>92.20552476000934</v>
      </c>
      <c r="I63" s="4"/>
      <c r="J63" s="4"/>
      <c r="K63" s="4"/>
      <c r="L63" s="4"/>
      <c r="M63" s="3" t="s">
        <v>1</v>
      </c>
      <c r="N63" s="3">
        <v>55</v>
      </c>
      <c r="O63" s="1">
        <f t="shared" si="4"/>
        <v>0</v>
      </c>
      <c r="P63" s="1">
        <f ca="1" t="shared" si="58"/>
        <v>-0.061430735649187246</v>
      </c>
      <c r="Q63" s="1">
        <f ca="1" t="shared" si="77"/>
        <v>-0.3715488137825811</v>
      </c>
      <c r="R63" s="1">
        <f aca="true" ca="1" t="shared" si="220" ref="R63:AF63">Q63+$B$10*NORMSINV(RAND())</f>
        <v>-0.4334965033872376</v>
      </c>
      <c r="S63" s="1">
        <f ca="1" t="shared" si="220"/>
        <v>-0.3437290497243995</v>
      </c>
      <c r="T63" s="1">
        <f ca="1" t="shared" si="220"/>
        <v>-0.35819777716822265</v>
      </c>
      <c r="U63" s="1">
        <f ca="1" t="shared" si="220"/>
        <v>-0.44519291416398676</v>
      </c>
      <c r="V63" s="1">
        <f ca="1" t="shared" si="220"/>
        <v>-0.46467467567133547</v>
      </c>
      <c r="W63" s="1">
        <f ca="1" t="shared" si="220"/>
        <v>-0.4678097497458748</v>
      </c>
      <c r="X63" s="1">
        <f ca="1" t="shared" si="220"/>
        <v>-0.4688519187800022</v>
      </c>
      <c r="Y63" s="1">
        <f ca="1" t="shared" si="220"/>
        <v>-0.2943636046737015</v>
      </c>
      <c r="Z63" s="1">
        <f ca="1" t="shared" si="220"/>
        <v>-0.3287266077939444</v>
      </c>
      <c r="AA63" s="1">
        <f ca="1" t="shared" si="220"/>
        <v>-0.34033866565809934</v>
      </c>
      <c r="AB63" s="1">
        <f ca="1" t="shared" si="220"/>
        <v>-0.2611211693608831</v>
      </c>
      <c r="AC63" s="1">
        <f ca="1" t="shared" si="220"/>
        <v>-0.10391722712521906</v>
      </c>
      <c r="AD63" s="1">
        <f ca="1" t="shared" si="220"/>
        <v>-0.09858209519434755</v>
      </c>
      <c r="AE63" s="1">
        <f ca="1" t="shared" si="220"/>
        <v>-0.17737934400343056</v>
      </c>
      <c r="AF63" s="1">
        <f ca="1" t="shared" si="220"/>
        <v>-0.061706993700678586</v>
      </c>
      <c r="AG63" s="1">
        <f ca="1" t="shared" si="93"/>
        <v>0.05697022629551292</v>
      </c>
      <c r="AH63" s="1">
        <f aca="true" ca="1" t="shared" si="221" ref="AH63:AV63">AG63+$B$10*NORMSINV(RAND())</f>
        <v>0.032749246523775234</v>
      </c>
      <c r="AI63" s="1">
        <f ca="1" t="shared" si="221"/>
        <v>0.06869320299000266</v>
      </c>
      <c r="AJ63" s="1">
        <f ca="1" t="shared" si="221"/>
        <v>0.09098886376561519</v>
      </c>
      <c r="AK63" s="1">
        <f ca="1" t="shared" si="221"/>
        <v>0.0014542756799031803</v>
      </c>
      <c r="AL63" s="1">
        <f ca="1" t="shared" si="221"/>
        <v>0.025282024309441802</v>
      </c>
      <c r="AM63" s="1">
        <f ca="1" t="shared" si="221"/>
        <v>0.14833326301418176</v>
      </c>
      <c r="AN63" s="1">
        <f ca="1" t="shared" si="221"/>
        <v>0.4177108727851778</v>
      </c>
      <c r="AO63" s="1">
        <f ca="1" t="shared" si="221"/>
        <v>0.3585080591539641</v>
      </c>
      <c r="AP63" s="1">
        <f ca="1" t="shared" si="221"/>
        <v>0.2409971301566436</v>
      </c>
      <c r="AQ63" s="1">
        <f ca="1" t="shared" si="221"/>
        <v>0.34293409437734657</v>
      </c>
      <c r="AR63" s="1">
        <f ca="1" t="shared" si="221"/>
        <v>0.3657918572977238</v>
      </c>
      <c r="AS63" s="1">
        <f ca="1" t="shared" si="221"/>
        <v>0.29173263129600746</v>
      </c>
      <c r="AT63" s="1">
        <f ca="1" t="shared" si="221"/>
        <v>0.15852682950894706</v>
      </c>
      <c r="AU63" s="1">
        <f ca="1" t="shared" si="221"/>
        <v>-0.009447466432899065</v>
      </c>
      <c r="AV63" s="1">
        <f ca="1" t="shared" si="221"/>
        <v>-0.018825783274219965</v>
      </c>
      <c r="AW63" s="1">
        <f ca="1" t="shared" si="109"/>
        <v>0.05226703139607246</v>
      </c>
      <c r="AX63" s="1">
        <f aca="true" ca="1" t="shared" si="222" ref="AX63:BL63">AW63+$B$10*NORMSINV(RAND())</f>
        <v>0.14022415769043767</v>
      </c>
      <c r="AY63" s="1">
        <f ca="1" t="shared" si="222"/>
        <v>0.13955689772679325</v>
      </c>
      <c r="AZ63" s="1">
        <f ca="1" t="shared" si="222"/>
        <v>0.08977495336029231</v>
      </c>
      <c r="BA63" s="1">
        <f ca="1" t="shared" si="222"/>
        <v>0.17420704460377445</v>
      </c>
      <c r="BB63" s="1">
        <f ca="1" t="shared" si="222"/>
        <v>0.11008589408236276</v>
      </c>
      <c r="BC63" s="1">
        <f ca="1" t="shared" si="222"/>
        <v>0.11212067326663203</v>
      </c>
      <c r="BD63" s="1">
        <f ca="1" t="shared" si="222"/>
        <v>0.36839133935858315</v>
      </c>
      <c r="BE63" s="1">
        <f ca="1" t="shared" si="222"/>
        <v>0.21632422986479205</v>
      </c>
      <c r="BF63" s="1">
        <f ca="1" t="shared" si="222"/>
        <v>0.2985102404185298</v>
      </c>
      <c r="BG63" s="1">
        <f ca="1" t="shared" si="222"/>
        <v>0.3900393095028841</v>
      </c>
      <c r="BH63" s="1">
        <f ca="1" t="shared" si="222"/>
        <v>0.4549765881527014</v>
      </c>
      <c r="BI63" s="1">
        <f ca="1" t="shared" si="222"/>
        <v>0.4658505138901909</v>
      </c>
      <c r="BJ63" s="1">
        <f ca="1" t="shared" si="222"/>
        <v>0.48474614226855245</v>
      </c>
      <c r="BK63" s="1">
        <f ca="1" t="shared" si="222"/>
        <v>0.6264497465322144</v>
      </c>
      <c r="BL63" s="1">
        <f ca="1" t="shared" si="222"/>
        <v>0.7001495296995313</v>
      </c>
      <c r="BM63" s="1">
        <f ca="1" t="shared" si="125"/>
        <v>0.6608790131536261</v>
      </c>
      <c r="BN63" s="1">
        <f aca="true" ca="1" t="shared" si="223" ref="BN63:CB63">BM63+$B$10*NORMSINV(RAND())</f>
        <v>0.5473964699123283</v>
      </c>
      <c r="BO63" s="1">
        <f ca="1" t="shared" si="223"/>
        <v>0.4974929682082656</v>
      </c>
      <c r="BP63" s="1">
        <f ca="1" t="shared" si="223"/>
        <v>0.5374569270875291</v>
      </c>
      <c r="BQ63" s="1">
        <f ca="1" t="shared" si="223"/>
        <v>0.5837314896562527</v>
      </c>
      <c r="BR63" s="1">
        <f ca="1" t="shared" si="223"/>
        <v>0.3598587426790762</v>
      </c>
      <c r="BS63" s="1">
        <f ca="1" t="shared" si="223"/>
        <v>0.39760948286252257</v>
      </c>
      <c r="BT63" s="1">
        <f ca="1" t="shared" si="223"/>
        <v>0.4120137141047814</v>
      </c>
      <c r="BU63" s="1">
        <f ca="1" t="shared" si="223"/>
        <v>0.37703973529052015</v>
      </c>
      <c r="BV63" s="1">
        <f ca="1" t="shared" si="223"/>
        <v>0.47273236616751335</v>
      </c>
      <c r="BW63" s="1">
        <f ca="1" t="shared" si="223"/>
        <v>0.4982544201005119</v>
      </c>
      <c r="BX63" s="1">
        <f ca="1" t="shared" si="223"/>
        <v>0.6225663629862278</v>
      </c>
      <c r="BY63" s="1">
        <f ca="1" t="shared" si="223"/>
        <v>0.5249213281513723</v>
      </c>
      <c r="BZ63" s="1">
        <f ca="1" t="shared" si="223"/>
        <v>0.5794917924526721</v>
      </c>
      <c r="CA63" s="1">
        <f ca="1" t="shared" si="223"/>
        <v>0.4557097873485523</v>
      </c>
      <c r="CB63" s="1">
        <f ca="1" t="shared" si="223"/>
        <v>0.39186002792954455</v>
      </c>
      <c r="CC63" s="1">
        <f aca="true" ca="1" t="shared" si="224" ref="CC63:CQ63">CB63+$B$10*NORMSINV(RAND())</f>
        <v>0.4177870105100285</v>
      </c>
      <c r="CD63" s="1">
        <f ca="1" t="shared" si="224"/>
        <v>0.5597297768992686</v>
      </c>
      <c r="CE63" s="1">
        <f ca="1" t="shared" si="224"/>
        <v>0.430187428140248</v>
      </c>
      <c r="CF63" s="1">
        <f ca="1" t="shared" si="224"/>
        <v>0.5395152696147177</v>
      </c>
      <c r="CG63" s="1">
        <f ca="1" t="shared" si="224"/>
        <v>0.5079158068575415</v>
      </c>
      <c r="CH63" s="1">
        <f ca="1" t="shared" si="224"/>
        <v>0.5446939039512655</v>
      </c>
      <c r="CI63" s="1">
        <f ca="1" t="shared" si="224"/>
        <v>0.34940055192838726</v>
      </c>
      <c r="CJ63" s="1">
        <f ca="1" t="shared" si="224"/>
        <v>0.26753689152375637</v>
      </c>
      <c r="CK63" s="1">
        <f ca="1" t="shared" si="224"/>
        <v>0.36491286647547594</v>
      </c>
      <c r="CL63" s="1">
        <f ca="1" t="shared" si="224"/>
        <v>0.40117629381420017</v>
      </c>
      <c r="CM63" s="1">
        <f ca="1" t="shared" si="224"/>
        <v>0.5168445516563372</v>
      </c>
      <c r="CN63" s="1">
        <f ca="1" t="shared" si="224"/>
        <v>0.5691651517453266</v>
      </c>
      <c r="CO63" s="1">
        <f ca="1" t="shared" si="224"/>
        <v>0.25617502340377934</v>
      </c>
      <c r="CP63" s="1">
        <f ca="1" t="shared" si="224"/>
        <v>0.2336231199943257</v>
      </c>
      <c r="CQ63" s="1">
        <f ca="1" t="shared" si="224"/>
        <v>0.2428055440325476</v>
      </c>
      <c r="CR63" s="1">
        <f aca="true" ca="1" t="shared" si="225" ref="CR63:DF63">CQ63+$B$10*NORMSINV(RAND())</f>
        <v>0.06247680291891253</v>
      </c>
      <c r="CS63" s="1">
        <f ca="1" t="shared" si="225"/>
        <v>-0.05694445253215266</v>
      </c>
      <c r="CT63" s="1">
        <f ca="1" t="shared" si="225"/>
        <v>-0.05725737201296141</v>
      </c>
      <c r="CU63" s="1">
        <f ca="1" t="shared" si="225"/>
        <v>-0.11888554953435963</v>
      </c>
      <c r="CV63" s="1">
        <f ca="1" t="shared" si="225"/>
        <v>-0.13380930694325183</v>
      </c>
      <c r="CW63" s="1">
        <f ca="1" t="shared" si="225"/>
        <v>-0.12763055308479868</v>
      </c>
      <c r="CX63" s="1">
        <f ca="1" t="shared" si="225"/>
        <v>-0.17501195992546603</v>
      </c>
      <c r="CY63" s="1">
        <f ca="1" t="shared" si="225"/>
        <v>-0.15079406002417026</v>
      </c>
      <c r="CZ63" s="1">
        <f ca="1" t="shared" si="225"/>
        <v>-0.06489597551077633</v>
      </c>
      <c r="DA63" s="1">
        <f ca="1" t="shared" si="225"/>
        <v>-0.08258614115495634</v>
      </c>
      <c r="DB63" s="1">
        <f ca="1" t="shared" si="225"/>
        <v>-0.08422541335234754</v>
      </c>
      <c r="DC63" s="1">
        <f ca="1" t="shared" si="225"/>
        <v>-0.11318173132803881</v>
      </c>
      <c r="DD63" s="1">
        <f ca="1" t="shared" si="225"/>
        <v>-0.23936977219150435</v>
      </c>
      <c r="DE63" s="1">
        <f ca="1" t="shared" si="225"/>
        <v>-0.1643856253985719</v>
      </c>
      <c r="DF63" s="1">
        <f ca="1" t="shared" si="225"/>
        <v>-0.05382332500708585</v>
      </c>
      <c r="DG63" s="1">
        <f ca="1" t="shared" si="186"/>
        <v>-0.09079452761433068</v>
      </c>
      <c r="DH63" s="1">
        <f ca="1" t="shared" si="194"/>
        <v>-0.0623817943197889</v>
      </c>
      <c r="DI63" s="1">
        <f ca="1" t="shared" si="187"/>
        <v>-0.16083089525780503</v>
      </c>
      <c r="DJ63" s="1">
        <f ca="1" t="shared" si="187"/>
        <v>-0.17511582145219218</v>
      </c>
      <c r="DK63" s="1">
        <f ca="1" t="shared" si="187"/>
        <v>-0.3108091853971371</v>
      </c>
      <c r="DL63" s="4"/>
      <c r="DM63" s="4"/>
    </row>
    <row r="64" spans="1:117" ht="12.75">
      <c r="A64" s="4">
        <v>0.03</v>
      </c>
      <c r="B64" s="4">
        <v>0.62</v>
      </c>
      <c r="C64" s="4">
        <v>10</v>
      </c>
      <c r="D64" s="4">
        <v>0.5</v>
      </c>
      <c r="E64" s="4">
        <v>100</v>
      </c>
      <c r="F64" s="4">
        <v>0.3</v>
      </c>
      <c r="G64" s="4">
        <f t="shared" si="195"/>
        <v>9.851119396030626</v>
      </c>
      <c r="H64" s="4">
        <f>(E64-G64)*EXP((A64-0.5*F64*F38)*B64+F38*AVERAGE(BY9:BY108))</f>
        <v>92.70603273651777</v>
      </c>
      <c r="I64" s="4"/>
      <c r="J64" s="4"/>
      <c r="K64" s="4"/>
      <c r="L64" s="4"/>
      <c r="M64" s="3" t="s">
        <v>1</v>
      </c>
      <c r="N64" s="3">
        <v>56</v>
      </c>
      <c r="O64" s="1">
        <f t="shared" si="4"/>
        <v>0</v>
      </c>
      <c r="P64" s="1">
        <f ca="1" t="shared" si="58"/>
        <v>0.163392515947135</v>
      </c>
      <c r="Q64" s="1">
        <f ca="1" t="shared" si="77"/>
        <v>0.24298307132289082</v>
      </c>
      <c r="R64" s="1">
        <f aca="true" ca="1" t="shared" si="226" ref="R64:AF64">Q64+$B$10*NORMSINV(RAND())</f>
        <v>0.12918259567051726</v>
      </c>
      <c r="S64" s="1">
        <f ca="1" t="shared" si="226"/>
        <v>-0.05675928458152124</v>
      </c>
      <c r="T64" s="1">
        <f ca="1" t="shared" si="226"/>
        <v>-0.016911677800660017</v>
      </c>
      <c r="U64" s="1">
        <f ca="1" t="shared" si="226"/>
        <v>0.13764512871771487</v>
      </c>
      <c r="V64" s="1">
        <f ca="1" t="shared" si="226"/>
        <v>-0.03507938771074315</v>
      </c>
      <c r="W64" s="1">
        <f ca="1" t="shared" si="226"/>
        <v>0.11674952754234061</v>
      </c>
      <c r="X64" s="1">
        <f ca="1" t="shared" si="226"/>
        <v>0.16298147764084442</v>
      </c>
      <c r="Y64" s="1">
        <f ca="1" t="shared" si="226"/>
        <v>0.08273638171138842</v>
      </c>
      <c r="Z64" s="1">
        <f ca="1" t="shared" si="226"/>
        <v>-0.20781418285325753</v>
      </c>
      <c r="AA64" s="1">
        <f ca="1" t="shared" si="226"/>
        <v>-0.15782180509382152</v>
      </c>
      <c r="AB64" s="1">
        <f ca="1" t="shared" si="226"/>
        <v>-0.07047270356601146</v>
      </c>
      <c r="AC64" s="1">
        <f ca="1" t="shared" si="226"/>
        <v>0.053221557344819856</v>
      </c>
      <c r="AD64" s="1">
        <f ca="1" t="shared" si="226"/>
        <v>-0.13993543119619833</v>
      </c>
      <c r="AE64" s="1">
        <f ca="1" t="shared" si="226"/>
        <v>-0.10093967713508895</v>
      </c>
      <c r="AF64" s="1">
        <f ca="1" t="shared" si="226"/>
        <v>-0.10255527395362972</v>
      </c>
      <c r="AG64" s="1">
        <f ca="1" t="shared" si="93"/>
        <v>-0.008407372308805575</v>
      </c>
      <c r="AH64" s="1">
        <f aca="true" ca="1" t="shared" si="227" ref="AH64:AV64">AG64+$B$10*NORMSINV(RAND())</f>
        <v>0.010846230471224027</v>
      </c>
      <c r="AI64" s="1">
        <f ca="1" t="shared" si="227"/>
        <v>-0.20154013095089912</v>
      </c>
      <c r="AJ64" s="1">
        <f ca="1" t="shared" si="227"/>
        <v>-0.2266981786607472</v>
      </c>
      <c r="AK64" s="1">
        <f ca="1" t="shared" si="227"/>
        <v>-0.31584662570151173</v>
      </c>
      <c r="AL64" s="1">
        <f ca="1" t="shared" si="227"/>
        <v>-0.25659453370965984</v>
      </c>
      <c r="AM64" s="1">
        <f ca="1" t="shared" si="227"/>
        <v>-0.3983126060792757</v>
      </c>
      <c r="AN64" s="1">
        <f ca="1" t="shared" si="227"/>
        <v>-0.32131237803572404</v>
      </c>
      <c r="AO64" s="1">
        <f ca="1" t="shared" si="227"/>
        <v>-0.3329361576012323</v>
      </c>
      <c r="AP64" s="1">
        <f ca="1" t="shared" si="227"/>
        <v>-0.2743117659974287</v>
      </c>
      <c r="AQ64" s="1">
        <f ca="1" t="shared" si="227"/>
        <v>-0.17078372819706017</v>
      </c>
      <c r="AR64" s="1">
        <f ca="1" t="shared" si="227"/>
        <v>0.059456466128257585</v>
      </c>
      <c r="AS64" s="1">
        <f ca="1" t="shared" si="227"/>
        <v>0.10481313183901325</v>
      </c>
      <c r="AT64" s="1">
        <f ca="1" t="shared" si="227"/>
        <v>0.032751295835534336</v>
      </c>
      <c r="AU64" s="1">
        <f ca="1" t="shared" si="227"/>
        <v>-0.04194896348089136</v>
      </c>
      <c r="AV64" s="1">
        <f ca="1" t="shared" si="227"/>
        <v>-0.001840948996722172</v>
      </c>
      <c r="AW64" s="1">
        <f ca="1" t="shared" si="109"/>
        <v>-0.11701874643409164</v>
      </c>
      <c r="AX64" s="1">
        <f aca="true" ca="1" t="shared" si="228" ref="AX64:BL64">AW64+$B$10*NORMSINV(RAND())</f>
        <v>-0.16966710501329316</v>
      </c>
      <c r="AY64" s="1">
        <f ca="1" t="shared" si="228"/>
        <v>-0.313634190950842</v>
      </c>
      <c r="AZ64" s="1">
        <f ca="1" t="shared" si="228"/>
        <v>-0.37052712398121646</v>
      </c>
      <c r="BA64" s="1">
        <f ca="1" t="shared" si="228"/>
        <v>-0.6037526261733375</v>
      </c>
      <c r="BB64" s="1">
        <f ca="1" t="shared" si="228"/>
        <v>-0.5336247888998045</v>
      </c>
      <c r="BC64" s="1">
        <f ca="1" t="shared" si="228"/>
        <v>-0.5672819383188124</v>
      </c>
      <c r="BD64" s="1">
        <f ca="1" t="shared" si="228"/>
        <v>-0.4428136900274421</v>
      </c>
      <c r="BE64" s="1">
        <f ca="1" t="shared" si="228"/>
        <v>-0.6056272961805049</v>
      </c>
      <c r="BF64" s="1">
        <f ca="1" t="shared" si="228"/>
        <v>-0.6676363232068716</v>
      </c>
      <c r="BG64" s="1">
        <f ca="1" t="shared" si="228"/>
        <v>-0.7415917470715825</v>
      </c>
      <c r="BH64" s="1">
        <f ca="1" t="shared" si="228"/>
        <v>-0.7475268898442641</v>
      </c>
      <c r="BI64" s="1">
        <f ca="1" t="shared" si="228"/>
        <v>-0.8475009293300755</v>
      </c>
      <c r="BJ64" s="1">
        <f ca="1" t="shared" si="228"/>
        <v>-0.8541981870821126</v>
      </c>
      <c r="BK64" s="1">
        <f ca="1" t="shared" si="228"/>
        <v>-0.8438389963173413</v>
      </c>
      <c r="BL64" s="1">
        <f ca="1" t="shared" si="228"/>
        <v>-0.8495274811810007</v>
      </c>
      <c r="BM64" s="1">
        <f ca="1" t="shared" si="125"/>
        <v>-0.8583129591817269</v>
      </c>
      <c r="BN64" s="1">
        <f aca="true" ca="1" t="shared" si="229" ref="BN64:CB64">BM64+$B$10*NORMSINV(RAND())</f>
        <v>-0.9922498995989535</v>
      </c>
      <c r="BO64" s="1">
        <f ca="1" t="shared" si="229"/>
        <v>-0.9727877204776532</v>
      </c>
      <c r="BP64" s="1">
        <f ca="1" t="shared" si="229"/>
        <v>-1.0344933707632715</v>
      </c>
      <c r="BQ64" s="1">
        <f ca="1" t="shared" si="229"/>
        <v>-1.0725263542153713</v>
      </c>
      <c r="BR64" s="1">
        <f ca="1" t="shared" si="229"/>
        <v>-1.2450310327590235</v>
      </c>
      <c r="BS64" s="1">
        <f ca="1" t="shared" si="229"/>
        <v>-1.2393396724796146</v>
      </c>
      <c r="BT64" s="1">
        <f ca="1" t="shared" si="229"/>
        <v>-1.1697391992133959</v>
      </c>
      <c r="BU64" s="1">
        <f ca="1" t="shared" si="229"/>
        <v>-1.216329720512298</v>
      </c>
      <c r="BV64" s="1">
        <f ca="1" t="shared" si="229"/>
        <v>-1.2322208060873536</v>
      </c>
      <c r="BW64" s="1">
        <f ca="1" t="shared" si="229"/>
        <v>-1.3329047199237813</v>
      </c>
      <c r="BX64" s="1">
        <f ca="1" t="shared" si="229"/>
        <v>-1.326663074723199</v>
      </c>
      <c r="BY64" s="1">
        <f ca="1" t="shared" si="229"/>
        <v>-1.0762321801125434</v>
      </c>
      <c r="BZ64" s="1">
        <f ca="1" t="shared" si="229"/>
        <v>-0.82941406634094</v>
      </c>
      <c r="CA64" s="1">
        <f ca="1" t="shared" si="229"/>
        <v>-0.7445893906764245</v>
      </c>
      <c r="CB64" s="1">
        <f ca="1" t="shared" si="229"/>
        <v>-0.8375697444993592</v>
      </c>
      <c r="CC64" s="1">
        <f aca="true" ca="1" t="shared" si="230" ref="CC64:CQ64">CB64+$B$10*NORMSINV(RAND())</f>
        <v>-0.8899843787546027</v>
      </c>
      <c r="CD64" s="1">
        <f ca="1" t="shared" si="230"/>
        <v>-0.8671480937275982</v>
      </c>
      <c r="CE64" s="1">
        <f ca="1" t="shared" si="230"/>
        <v>-0.9054473497799096</v>
      </c>
      <c r="CF64" s="1">
        <f ca="1" t="shared" si="230"/>
        <v>-0.8904039837761888</v>
      </c>
      <c r="CG64" s="1">
        <f ca="1" t="shared" si="230"/>
        <v>-0.9309497558704688</v>
      </c>
      <c r="CH64" s="1">
        <f ca="1" t="shared" si="230"/>
        <v>-0.7792880326572978</v>
      </c>
      <c r="CI64" s="1">
        <f ca="1" t="shared" si="230"/>
        <v>-0.9508800065606832</v>
      </c>
      <c r="CJ64" s="1">
        <f ca="1" t="shared" si="230"/>
        <v>-1.060767900080104</v>
      </c>
      <c r="CK64" s="1">
        <f ca="1" t="shared" si="230"/>
        <v>-1.1437559044293246</v>
      </c>
      <c r="CL64" s="1">
        <f ca="1" t="shared" si="230"/>
        <v>-1.0690136941164323</v>
      </c>
      <c r="CM64" s="1">
        <f ca="1" t="shared" si="230"/>
        <v>-0.9325387027118797</v>
      </c>
      <c r="CN64" s="1">
        <f ca="1" t="shared" si="230"/>
        <v>-1.039899561505704</v>
      </c>
      <c r="CO64" s="1">
        <f ca="1" t="shared" si="230"/>
        <v>-1.1258434660235772</v>
      </c>
      <c r="CP64" s="1">
        <f ca="1" t="shared" si="230"/>
        <v>-1.0064713474943574</v>
      </c>
      <c r="CQ64" s="1">
        <f ca="1" t="shared" si="230"/>
        <v>-1.012426903289647</v>
      </c>
      <c r="CR64" s="1">
        <f aca="true" ca="1" t="shared" si="231" ref="CR64:DF64">CQ64+$B$10*NORMSINV(RAND())</f>
        <v>-1.0347635345965236</v>
      </c>
      <c r="CS64" s="1">
        <f ca="1" t="shared" si="231"/>
        <v>-0.844959444105706</v>
      </c>
      <c r="CT64" s="1">
        <f ca="1" t="shared" si="231"/>
        <v>-0.9044369470115293</v>
      </c>
      <c r="CU64" s="1">
        <f ca="1" t="shared" si="231"/>
        <v>-0.798509973585681</v>
      </c>
      <c r="CV64" s="1">
        <f ca="1" t="shared" si="231"/>
        <v>-0.8605800218497267</v>
      </c>
      <c r="CW64" s="1">
        <f ca="1" t="shared" si="231"/>
        <v>-0.7690774828941104</v>
      </c>
      <c r="CX64" s="1">
        <f ca="1" t="shared" si="231"/>
        <v>-0.7304695249423583</v>
      </c>
      <c r="CY64" s="1">
        <f ca="1" t="shared" si="231"/>
        <v>-0.7538046269951777</v>
      </c>
      <c r="CZ64" s="1">
        <f ca="1" t="shared" si="231"/>
        <v>-0.8931751731587007</v>
      </c>
      <c r="DA64" s="1">
        <f ca="1" t="shared" si="231"/>
        <v>-0.969467928238374</v>
      </c>
      <c r="DB64" s="1">
        <f ca="1" t="shared" si="231"/>
        <v>-0.9298787598309671</v>
      </c>
      <c r="DC64" s="1">
        <f ca="1" t="shared" si="231"/>
        <v>-0.8628003724706644</v>
      </c>
      <c r="DD64" s="1">
        <f ca="1" t="shared" si="231"/>
        <v>-0.7654582360814067</v>
      </c>
      <c r="DE64" s="1">
        <f ca="1" t="shared" si="231"/>
        <v>-0.8591482768277848</v>
      </c>
      <c r="DF64" s="1">
        <f ca="1" t="shared" si="231"/>
        <v>-0.8500976880721498</v>
      </c>
      <c r="DG64" s="1">
        <f ca="1" t="shared" si="186"/>
        <v>-0.8564818901982045</v>
      </c>
      <c r="DH64" s="1">
        <f ca="1" t="shared" si="194"/>
        <v>-0.8760441227343607</v>
      </c>
      <c r="DI64" s="1">
        <f ca="1" t="shared" si="187"/>
        <v>-1.0094507787513622</v>
      </c>
      <c r="DJ64" s="1">
        <f ca="1" t="shared" si="187"/>
        <v>-1.0749541996357952</v>
      </c>
      <c r="DK64" s="1">
        <f ca="1" t="shared" si="187"/>
        <v>-1.1735230197902757</v>
      </c>
      <c r="DL64" s="4"/>
      <c r="DM64" s="4"/>
    </row>
    <row r="65" spans="1:117" ht="12.75">
      <c r="A65" s="4">
        <v>0.03</v>
      </c>
      <c r="B65" s="4">
        <v>0.64</v>
      </c>
      <c r="C65" s="4">
        <v>10</v>
      </c>
      <c r="D65" s="4">
        <v>0.5</v>
      </c>
      <c r="E65" s="4">
        <v>100</v>
      </c>
      <c r="F65" s="4">
        <v>0.3</v>
      </c>
      <c r="G65" s="4">
        <f t="shared" si="195"/>
        <v>9.851119396030626</v>
      </c>
      <c r="H65" s="4">
        <f>(E65-G65)*EXP((A65-0.5*F65*F39)*B65+F39*AVERAGE(CA9:CA108))</f>
        <v>92.19824051540915</v>
      </c>
      <c r="I65" s="4"/>
      <c r="J65" s="4"/>
      <c r="K65" s="4"/>
      <c r="L65" s="4"/>
      <c r="M65" s="3" t="s">
        <v>1</v>
      </c>
      <c r="N65" s="3">
        <v>57</v>
      </c>
      <c r="O65" s="1">
        <f t="shared" si="4"/>
        <v>0</v>
      </c>
      <c r="P65" s="1">
        <f ca="1" t="shared" si="58"/>
        <v>-0.05492043696418872</v>
      </c>
      <c r="Q65" s="1">
        <f ca="1" t="shared" si="77"/>
        <v>-0.057759476562740046</v>
      </c>
      <c r="R65" s="1">
        <f aca="true" ca="1" t="shared" si="232" ref="R65:AF65">Q65+$B$10*NORMSINV(RAND())</f>
        <v>0.07111717275352233</v>
      </c>
      <c r="S65" s="1">
        <f ca="1" t="shared" si="232"/>
        <v>0.08390751711481977</v>
      </c>
      <c r="T65" s="1">
        <f ca="1" t="shared" si="232"/>
        <v>-0.004964250672260917</v>
      </c>
      <c r="U65" s="1">
        <f ca="1" t="shared" si="232"/>
        <v>0.005618274863796234</v>
      </c>
      <c r="V65" s="1">
        <f ca="1" t="shared" si="232"/>
        <v>-0.021328874957444857</v>
      </c>
      <c r="W65" s="1">
        <f ca="1" t="shared" si="232"/>
        <v>-0.10566372060134273</v>
      </c>
      <c r="X65" s="1">
        <f ca="1" t="shared" si="232"/>
        <v>-0.06521134436568336</v>
      </c>
      <c r="Y65" s="1">
        <f ca="1" t="shared" si="232"/>
        <v>-0.16177344002476451</v>
      </c>
      <c r="Z65" s="1">
        <f ca="1" t="shared" si="232"/>
        <v>-0.2041460049361138</v>
      </c>
      <c r="AA65" s="1">
        <f ca="1" t="shared" si="232"/>
        <v>-0.16643127148710674</v>
      </c>
      <c r="AB65" s="1">
        <f ca="1" t="shared" si="232"/>
        <v>-0.19602651780691913</v>
      </c>
      <c r="AC65" s="1">
        <f ca="1" t="shared" si="232"/>
        <v>-0.061839284061085936</v>
      </c>
      <c r="AD65" s="1">
        <f ca="1" t="shared" si="232"/>
        <v>-0.1470588947185343</v>
      </c>
      <c r="AE65" s="1">
        <f ca="1" t="shared" si="232"/>
        <v>-0.057891549260121675</v>
      </c>
      <c r="AF65" s="1">
        <f ca="1" t="shared" si="232"/>
        <v>-0.1742960811848911</v>
      </c>
      <c r="AG65" s="1">
        <f ca="1" t="shared" si="93"/>
        <v>-0.13019527406961753</v>
      </c>
      <c r="AH65" s="1">
        <f aca="true" ca="1" t="shared" si="233" ref="AH65:AV65">AG65+$B$10*NORMSINV(RAND())</f>
        <v>-0.12451168780346292</v>
      </c>
      <c r="AI65" s="1">
        <f ca="1" t="shared" si="233"/>
        <v>-0.06536225472905438</v>
      </c>
      <c r="AJ65" s="1">
        <f ca="1" t="shared" si="233"/>
        <v>-0.06060524194428728</v>
      </c>
      <c r="AK65" s="1">
        <f ca="1" t="shared" si="233"/>
        <v>0.06815473297124293</v>
      </c>
      <c r="AL65" s="1">
        <f ca="1" t="shared" si="233"/>
        <v>0.022418702961181536</v>
      </c>
      <c r="AM65" s="1">
        <f ca="1" t="shared" si="233"/>
        <v>0.12235771148687975</v>
      </c>
      <c r="AN65" s="1">
        <f ca="1" t="shared" si="233"/>
        <v>0.07352618030788675</v>
      </c>
      <c r="AO65" s="1">
        <f ca="1" t="shared" si="233"/>
        <v>0.026995659884385986</v>
      </c>
      <c r="AP65" s="1">
        <f ca="1" t="shared" si="233"/>
        <v>0.0312705299603093</v>
      </c>
      <c r="AQ65" s="1">
        <f ca="1" t="shared" si="233"/>
        <v>-0.015860033862017196</v>
      </c>
      <c r="AR65" s="1">
        <f ca="1" t="shared" si="233"/>
        <v>0.08068421191063743</v>
      </c>
      <c r="AS65" s="1">
        <f ca="1" t="shared" si="233"/>
        <v>0.07574709346855674</v>
      </c>
      <c r="AT65" s="1">
        <f ca="1" t="shared" si="233"/>
        <v>0.11928726499192491</v>
      </c>
      <c r="AU65" s="1">
        <f ca="1" t="shared" si="233"/>
        <v>0.0054946761922364945</v>
      </c>
      <c r="AV65" s="1">
        <f ca="1" t="shared" si="233"/>
        <v>0.16906609246001464</v>
      </c>
      <c r="AW65" s="1">
        <f ca="1" t="shared" si="109"/>
        <v>0.2212121316599276</v>
      </c>
      <c r="AX65" s="1">
        <f aca="true" ca="1" t="shared" si="234" ref="AX65:BL65">AW65+$B$10*NORMSINV(RAND())</f>
        <v>0.3539223918128739</v>
      </c>
      <c r="AY65" s="1">
        <f ca="1" t="shared" si="234"/>
        <v>0.4630603329680506</v>
      </c>
      <c r="AZ65" s="1">
        <f ca="1" t="shared" si="234"/>
        <v>0.32577880136346116</v>
      </c>
      <c r="BA65" s="1">
        <f ca="1" t="shared" si="234"/>
        <v>0.2585361592926084</v>
      </c>
      <c r="BB65" s="1">
        <f ca="1" t="shared" si="234"/>
        <v>0.23705902250403812</v>
      </c>
      <c r="BC65" s="1">
        <f ca="1" t="shared" si="234"/>
        <v>0.2688590888850284</v>
      </c>
      <c r="BD65" s="1">
        <f ca="1" t="shared" si="234"/>
        <v>0.2651530992331325</v>
      </c>
      <c r="BE65" s="1">
        <f ca="1" t="shared" si="234"/>
        <v>0.07290387495055889</v>
      </c>
      <c r="BF65" s="1">
        <f ca="1" t="shared" si="234"/>
        <v>0.05191521585124928</v>
      </c>
      <c r="BG65" s="1">
        <f ca="1" t="shared" si="234"/>
        <v>-0.08352320828905907</v>
      </c>
      <c r="BH65" s="1">
        <f ca="1" t="shared" si="234"/>
        <v>-0.21070107060265145</v>
      </c>
      <c r="BI65" s="1">
        <f ca="1" t="shared" si="234"/>
        <v>-0.11919618634155638</v>
      </c>
      <c r="BJ65" s="1">
        <f ca="1" t="shared" si="234"/>
        <v>-0.01876026466920916</v>
      </c>
      <c r="BK65" s="1">
        <f ca="1" t="shared" si="234"/>
        <v>-0.14590144939298455</v>
      </c>
      <c r="BL65" s="1">
        <f ca="1" t="shared" si="234"/>
        <v>-0.28683202284744785</v>
      </c>
      <c r="BM65" s="1">
        <f ca="1" t="shared" si="125"/>
        <v>-0.1361539938731856</v>
      </c>
      <c r="BN65" s="1">
        <f aca="true" ca="1" t="shared" si="235" ref="BN65:CB65">BM65+$B$10*NORMSINV(RAND())</f>
        <v>-0.20537304218576913</v>
      </c>
      <c r="BO65" s="1">
        <f ca="1" t="shared" si="235"/>
        <v>-0.20184018491725308</v>
      </c>
      <c r="BP65" s="1">
        <f ca="1" t="shared" si="235"/>
        <v>-0.08934064935332202</v>
      </c>
      <c r="BQ65" s="1">
        <f ca="1" t="shared" si="235"/>
        <v>-0.03151047668337523</v>
      </c>
      <c r="BR65" s="1">
        <f ca="1" t="shared" si="235"/>
        <v>0.05338648728232179</v>
      </c>
      <c r="BS65" s="1">
        <f ca="1" t="shared" si="235"/>
        <v>0.015317027188054479</v>
      </c>
      <c r="BT65" s="1">
        <f ca="1" t="shared" si="235"/>
        <v>-0.046069713077424135</v>
      </c>
      <c r="BU65" s="1">
        <f ca="1" t="shared" si="235"/>
        <v>-0.1606396516187393</v>
      </c>
      <c r="BV65" s="1">
        <f ca="1" t="shared" si="235"/>
        <v>-0.15669765347928616</v>
      </c>
      <c r="BW65" s="1">
        <f ca="1" t="shared" si="235"/>
        <v>-0.37417699779833846</v>
      </c>
      <c r="BX65" s="1">
        <f ca="1" t="shared" si="235"/>
        <v>-0.5341735559895537</v>
      </c>
      <c r="BY65" s="1">
        <f ca="1" t="shared" si="235"/>
        <v>-0.5659872540576003</v>
      </c>
      <c r="BZ65" s="1">
        <f ca="1" t="shared" si="235"/>
        <v>-0.4623065794643227</v>
      </c>
      <c r="CA65" s="1">
        <f ca="1" t="shared" si="235"/>
        <v>-0.4243621903850374</v>
      </c>
      <c r="CB65" s="1">
        <f ca="1" t="shared" si="235"/>
        <v>-0.35225281104947725</v>
      </c>
      <c r="CC65" s="1">
        <f aca="true" ca="1" t="shared" si="236" ref="CC65:CQ65">CB65+$B$10*NORMSINV(RAND())</f>
        <v>-0.4783720936268141</v>
      </c>
      <c r="CD65" s="1">
        <f ca="1" t="shared" si="236"/>
        <v>-0.4977684355953491</v>
      </c>
      <c r="CE65" s="1">
        <f ca="1" t="shared" si="236"/>
        <v>-0.5177930609549123</v>
      </c>
      <c r="CF65" s="1">
        <f ca="1" t="shared" si="236"/>
        <v>-0.5896528056690165</v>
      </c>
      <c r="CG65" s="1">
        <f ca="1" t="shared" si="236"/>
        <v>-0.6056246387034645</v>
      </c>
      <c r="CH65" s="1">
        <f ca="1" t="shared" si="236"/>
        <v>-0.553583045486334</v>
      </c>
      <c r="CI65" s="1">
        <f ca="1" t="shared" si="236"/>
        <v>-0.4915149455493333</v>
      </c>
      <c r="CJ65" s="1">
        <f ca="1" t="shared" si="236"/>
        <v>-0.5343471255970629</v>
      </c>
      <c r="CK65" s="1">
        <f ca="1" t="shared" si="236"/>
        <v>-0.6863300773873577</v>
      </c>
      <c r="CL65" s="1">
        <f ca="1" t="shared" si="236"/>
        <v>-0.7048664016638873</v>
      </c>
      <c r="CM65" s="1">
        <f ca="1" t="shared" si="236"/>
        <v>-0.8211001167865337</v>
      </c>
      <c r="CN65" s="1">
        <f ca="1" t="shared" si="236"/>
        <v>-0.833949864035065</v>
      </c>
      <c r="CO65" s="1">
        <f ca="1" t="shared" si="236"/>
        <v>-0.9192572577971739</v>
      </c>
      <c r="CP65" s="1">
        <f ca="1" t="shared" si="236"/>
        <v>-0.8686154231478905</v>
      </c>
      <c r="CQ65" s="1">
        <f ca="1" t="shared" si="236"/>
        <v>-0.9128255926334566</v>
      </c>
      <c r="CR65" s="1">
        <f aca="true" ca="1" t="shared" si="237" ref="CR65:DF65">CQ65+$B$10*NORMSINV(RAND())</f>
        <v>-0.9493281377554322</v>
      </c>
      <c r="CS65" s="1">
        <f ca="1" t="shared" si="237"/>
        <v>-0.9039662702703748</v>
      </c>
      <c r="CT65" s="1">
        <f ca="1" t="shared" si="237"/>
        <v>-0.7312964456207239</v>
      </c>
      <c r="CU65" s="1">
        <f ca="1" t="shared" si="237"/>
        <v>-0.6598820780369095</v>
      </c>
      <c r="CV65" s="1">
        <f ca="1" t="shared" si="237"/>
        <v>-0.7796131988225686</v>
      </c>
      <c r="CW65" s="1">
        <f ca="1" t="shared" si="237"/>
        <v>-0.6802763378858456</v>
      </c>
      <c r="CX65" s="1">
        <f ca="1" t="shared" si="237"/>
        <v>-0.7847208505713381</v>
      </c>
      <c r="CY65" s="1">
        <f ca="1" t="shared" si="237"/>
        <v>-0.6918821030042113</v>
      </c>
      <c r="CZ65" s="1">
        <f ca="1" t="shared" si="237"/>
        <v>-0.7996508627375529</v>
      </c>
      <c r="DA65" s="1">
        <f ca="1" t="shared" si="237"/>
        <v>-0.7681555321161451</v>
      </c>
      <c r="DB65" s="1">
        <f ca="1" t="shared" si="237"/>
        <v>-0.7732818800988288</v>
      </c>
      <c r="DC65" s="1">
        <f ca="1" t="shared" si="237"/>
        <v>-0.79790654199371</v>
      </c>
      <c r="DD65" s="1">
        <f ca="1" t="shared" si="237"/>
        <v>-0.817255440896526</v>
      </c>
      <c r="DE65" s="1">
        <f ca="1" t="shared" si="237"/>
        <v>-0.7029475297189283</v>
      </c>
      <c r="DF65" s="1">
        <f ca="1" t="shared" si="237"/>
        <v>-0.7018179384136165</v>
      </c>
      <c r="DG65" s="1">
        <f ca="1" t="shared" si="186"/>
        <v>-0.6418469369536973</v>
      </c>
      <c r="DH65" s="1">
        <f ca="1" t="shared" si="194"/>
        <v>-0.7248941804299299</v>
      </c>
      <c r="DI65" s="1">
        <f ca="1" t="shared" si="187"/>
        <v>-0.8574058688947405</v>
      </c>
      <c r="DJ65" s="1">
        <f ca="1" t="shared" si="187"/>
        <v>-0.8795952891302817</v>
      </c>
      <c r="DK65" s="1">
        <f ca="1" t="shared" si="187"/>
        <v>-1.0513382805463414</v>
      </c>
      <c r="DL65" s="4"/>
      <c r="DM65" s="4"/>
    </row>
    <row r="66" spans="1:117" ht="12.75">
      <c r="A66" s="4">
        <v>0.03</v>
      </c>
      <c r="B66" s="4">
        <v>0.66</v>
      </c>
      <c r="C66" s="4">
        <v>10</v>
      </c>
      <c r="D66" s="4">
        <v>0.5</v>
      </c>
      <c r="E66" s="4">
        <v>100</v>
      </c>
      <c r="F66" s="4">
        <v>0.3</v>
      </c>
      <c r="G66" s="4">
        <f t="shared" si="195"/>
        <v>9.851119396030626</v>
      </c>
      <c r="H66" s="4">
        <f>(E66-G66)*EXP((A66-0.5*F66*F40)*B66+F40*AVERAGE(CC9:CC108))</f>
        <v>92.36581991654646</v>
      </c>
      <c r="J66" s="4"/>
      <c r="K66" s="4"/>
      <c r="L66" s="4"/>
      <c r="M66" s="3" t="s">
        <v>1</v>
      </c>
      <c r="N66" s="3">
        <v>58</v>
      </c>
      <c r="O66" s="1">
        <f t="shared" si="4"/>
        <v>0</v>
      </c>
      <c r="P66" s="1">
        <f ca="1" t="shared" si="58"/>
        <v>-0.18683997074169645</v>
      </c>
      <c r="Q66" s="1">
        <f ca="1" t="shared" si="77"/>
        <v>-0.0507203856390763</v>
      </c>
      <c r="R66" s="1">
        <f aca="true" ca="1" t="shared" si="238" ref="R66:AF66">Q66+$B$10*NORMSINV(RAND())</f>
        <v>-0.22749339609777788</v>
      </c>
      <c r="S66" s="1">
        <f ca="1" t="shared" si="238"/>
        <v>-0.16395241076146605</v>
      </c>
      <c r="T66" s="1">
        <f ca="1" t="shared" si="238"/>
        <v>-0.2854519428278589</v>
      </c>
      <c r="U66" s="1">
        <f ca="1" t="shared" si="238"/>
        <v>-0.11060050177822756</v>
      </c>
      <c r="V66" s="1">
        <f ca="1" t="shared" si="238"/>
        <v>-0.10208434918615267</v>
      </c>
      <c r="W66" s="1">
        <f ca="1" t="shared" si="238"/>
        <v>-0.14549412990405447</v>
      </c>
      <c r="X66" s="1">
        <f ca="1" t="shared" si="238"/>
        <v>-0.26128920451727095</v>
      </c>
      <c r="Y66" s="1">
        <f ca="1" t="shared" si="238"/>
        <v>-0.13110429047319902</v>
      </c>
      <c r="Z66" s="1">
        <f ca="1" t="shared" si="238"/>
        <v>-0.31590760530579637</v>
      </c>
      <c r="AA66" s="1">
        <f ca="1" t="shared" si="238"/>
        <v>-0.3047654770280161</v>
      </c>
      <c r="AB66" s="1">
        <f ca="1" t="shared" si="238"/>
        <v>-0.2150182416835548</v>
      </c>
      <c r="AC66" s="1">
        <f ca="1" t="shared" si="238"/>
        <v>-0.16895973571649706</v>
      </c>
      <c r="AD66" s="1">
        <f ca="1" t="shared" si="238"/>
        <v>-0.13005655047993947</v>
      </c>
      <c r="AE66" s="1">
        <f ca="1" t="shared" si="238"/>
        <v>-0.1529933887287674</v>
      </c>
      <c r="AF66" s="1">
        <f ca="1" t="shared" si="238"/>
        <v>-0.22166955102581953</v>
      </c>
      <c r="AG66" s="1">
        <f ca="1" t="shared" si="93"/>
        <v>-0.2644311679365321</v>
      </c>
      <c r="AH66" s="1">
        <f aca="true" ca="1" t="shared" si="239" ref="AH66:AV66">AG66+$B$10*NORMSINV(RAND())</f>
        <v>-0.2452972326326031</v>
      </c>
      <c r="AI66" s="1">
        <f ca="1" t="shared" si="239"/>
        <v>-0.12311120245218073</v>
      </c>
      <c r="AJ66" s="1">
        <f ca="1" t="shared" si="239"/>
        <v>0.028103963631399373</v>
      </c>
      <c r="AK66" s="1">
        <f ca="1" t="shared" si="239"/>
        <v>0.12076495183394742</v>
      </c>
      <c r="AL66" s="1">
        <f ca="1" t="shared" si="239"/>
        <v>0.3773418683822731</v>
      </c>
      <c r="AM66" s="1">
        <f ca="1" t="shared" si="239"/>
        <v>0.5452244115325809</v>
      </c>
      <c r="AN66" s="1">
        <f ca="1" t="shared" si="239"/>
        <v>0.5538391379996017</v>
      </c>
      <c r="AO66" s="1">
        <f ca="1" t="shared" si="239"/>
        <v>0.6112957396382159</v>
      </c>
      <c r="AP66" s="1">
        <f ca="1" t="shared" si="239"/>
        <v>0.5912380050018772</v>
      </c>
      <c r="AQ66" s="1">
        <f ca="1" t="shared" si="239"/>
        <v>0.4639921350128791</v>
      </c>
      <c r="AR66" s="1">
        <f ca="1" t="shared" si="239"/>
        <v>0.31537330237090955</v>
      </c>
      <c r="AS66" s="1">
        <f ca="1" t="shared" si="239"/>
        <v>0.3194894820542944</v>
      </c>
      <c r="AT66" s="1">
        <f ca="1" t="shared" si="239"/>
        <v>0.4393682356917115</v>
      </c>
      <c r="AU66" s="1">
        <f ca="1" t="shared" si="239"/>
        <v>0.38567688779032133</v>
      </c>
      <c r="AV66" s="1">
        <f ca="1" t="shared" si="239"/>
        <v>0.3610178109974285</v>
      </c>
      <c r="AW66" s="1">
        <f ca="1" t="shared" si="109"/>
        <v>0.3003102174173303</v>
      </c>
      <c r="AX66" s="1">
        <f aca="true" ca="1" t="shared" si="240" ref="AX66:BL66">AW66+$B$10*NORMSINV(RAND())</f>
        <v>0.3290764665349739</v>
      </c>
      <c r="AY66" s="1">
        <f ca="1" t="shared" si="240"/>
        <v>0.16029265666858786</v>
      </c>
      <c r="AZ66" s="1">
        <f ca="1" t="shared" si="240"/>
        <v>0.20099397696010637</v>
      </c>
      <c r="BA66" s="1">
        <f ca="1" t="shared" si="240"/>
        <v>0.30963866093832537</v>
      </c>
      <c r="BB66" s="1">
        <f ca="1" t="shared" si="240"/>
        <v>0.2540388752794213</v>
      </c>
      <c r="BC66" s="1">
        <f ca="1" t="shared" si="240"/>
        <v>0.2214459473953522</v>
      </c>
      <c r="BD66" s="1">
        <f ca="1" t="shared" si="240"/>
        <v>0.22284569233128576</v>
      </c>
      <c r="BE66" s="1">
        <f ca="1" t="shared" si="240"/>
        <v>0.19304499250198123</v>
      </c>
      <c r="BF66" s="1">
        <f ca="1" t="shared" si="240"/>
        <v>0.2175326600238023</v>
      </c>
      <c r="BG66" s="1">
        <f ca="1" t="shared" si="240"/>
        <v>0.33685906752145944</v>
      </c>
      <c r="BH66" s="1">
        <f ca="1" t="shared" si="240"/>
        <v>0.4076657208347767</v>
      </c>
      <c r="BI66" s="1">
        <f ca="1" t="shared" si="240"/>
        <v>0.36908849964755625</v>
      </c>
      <c r="BJ66" s="1">
        <f ca="1" t="shared" si="240"/>
        <v>0.5680984883285151</v>
      </c>
      <c r="BK66" s="1">
        <f ca="1" t="shared" si="240"/>
        <v>0.4551122623888528</v>
      </c>
      <c r="BL66" s="1">
        <f ca="1" t="shared" si="240"/>
        <v>0.4409086123048995</v>
      </c>
      <c r="BM66" s="1">
        <f ca="1" t="shared" si="125"/>
        <v>0.4998598655293427</v>
      </c>
      <c r="BN66" s="1">
        <f aca="true" ca="1" t="shared" si="241" ref="BN66:CB66">BM66+$B$10*NORMSINV(RAND())</f>
        <v>0.5048918517129086</v>
      </c>
      <c r="BO66" s="1">
        <f ca="1" t="shared" si="241"/>
        <v>0.5978600619324351</v>
      </c>
      <c r="BP66" s="1">
        <f ca="1" t="shared" si="241"/>
        <v>0.5082118758128149</v>
      </c>
      <c r="BQ66" s="1">
        <f ca="1" t="shared" si="241"/>
        <v>0.49438469848533323</v>
      </c>
      <c r="BR66" s="1">
        <f ca="1" t="shared" si="241"/>
        <v>0.6970927067058219</v>
      </c>
      <c r="BS66" s="1">
        <f ca="1" t="shared" si="241"/>
        <v>0.6916660665814754</v>
      </c>
      <c r="BT66" s="1">
        <f ca="1" t="shared" si="241"/>
        <v>0.6613473436437856</v>
      </c>
      <c r="BU66" s="1">
        <f ca="1" t="shared" si="241"/>
        <v>0.6745393908871381</v>
      </c>
      <c r="BV66" s="1">
        <f ca="1" t="shared" si="241"/>
        <v>0.5746538524331204</v>
      </c>
      <c r="BW66" s="1">
        <f ca="1" t="shared" si="241"/>
        <v>0.460699464757611</v>
      </c>
      <c r="BX66" s="1">
        <f ca="1" t="shared" si="241"/>
        <v>0.5221297913711825</v>
      </c>
      <c r="BY66" s="1">
        <f ca="1" t="shared" si="241"/>
        <v>0.5785251984923316</v>
      </c>
      <c r="BZ66" s="1">
        <f ca="1" t="shared" si="241"/>
        <v>0.6199062675053622</v>
      </c>
      <c r="CA66" s="1">
        <f ca="1" t="shared" si="241"/>
        <v>0.4763522256941455</v>
      </c>
      <c r="CB66" s="1">
        <f ca="1" t="shared" si="241"/>
        <v>0.6127997427524726</v>
      </c>
      <c r="CC66" s="1">
        <f aca="true" ca="1" t="shared" si="242" ref="CC66:CQ66">CB66+$B$10*NORMSINV(RAND())</f>
        <v>0.780663098267432</v>
      </c>
      <c r="CD66" s="1">
        <f ca="1" t="shared" si="242"/>
        <v>0.947887402462269</v>
      </c>
      <c r="CE66" s="1">
        <f ca="1" t="shared" si="242"/>
        <v>1.0566634701326383</v>
      </c>
      <c r="CF66" s="1">
        <f ca="1" t="shared" si="242"/>
        <v>1.0483056277311664</v>
      </c>
      <c r="CG66" s="1">
        <f ca="1" t="shared" si="242"/>
        <v>0.9876334733280293</v>
      </c>
      <c r="CH66" s="1">
        <f ca="1" t="shared" si="242"/>
        <v>1.0248133836568414</v>
      </c>
      <c r="CI66" s="1">
        <f ca="1" t="shared" si="242"/>
        <v>1.0526888243484478</v>
      </c>
      <c r="CJ66" s="1">
        <f ca="1" t="shared" si="242"/>
        <v>1.1730934483854987</v>
      </c>
      <c r="CK66" s="1">
        <f ca="1" t="shared" si="242"/>
        <v>1.1522577045169626</v>
      </c>
      <c r="CL66" s="1">
        <f ca="1" t="shared" si="242"/>
        <v>0.9433579882498843</v>
      </c>
      <c r="CM66" s="1">
        <f ca="1" t="shared" si="242"/>
        <v>1.119438902600004</v>
      </c>
      <c r="CN66" s="1">
        <f ca="1" t="shared" si="242"/>
        <v>1.0697006987174578</v>
      </c>
      <c r="CO66" s="1">
        <f ca="1" t="shared" si="242"/>
        <v>1.0575948146774556</v>
      </c>
      <c r="CP66" s="1">
        <f ca="1" t="shared" si="242"/>
        <v>1.1587657765911579</v>
      </c>
      <c r="CQ66" s="1">
        <f ca="1" t="shared" si="242"/>
        <v>1.1821911804968193</v>
      </c>
      <c r="CR66" s="1">
        <f aca="true" ca="1" t="shared" si="243" ref="CR66:DF66">CQ66+$B$10*NORMSINV(RAND())</f>
        <v>1.1014992554640581</v>
      </c>
      <c r="CS66" s="1">
        <f ca="1" t="shared" si="243"/>
        <v>1.1290125877016384</v>
      </c>
      <c r="CT66" s="1">
        <f ca="1" t="shared" si="243"/>
        <v>1.1421621913042137</v>
      </c>
      <c r="CU66" s="1">
        <f ca="1" t="shared" si="243"/>
        <v>1.1270649652414568</v>
      </c>
      <c r="CV66" s="1">
        <f ca="1" t="shared" si="243"/>
        <v>1.3338365750281946</v>
      </c>
      <c r="CW66" s="1">
        <f ca="1" t="shared" si="243"/>
        <v>1.1607070901891083</v>
      </c>
      <c r="CX66" s="1">
        <f ca="1" t="shared" si="243"/>
        <v>1.1855769454116196</v>
      </c>
      <c r="CY66" s="1">
        <f ca="1" t="shared" si="243"/>
        <v>1.344016878624874</v>
      </c>
      <c r="CZ66" s="1">
        <f ca="1" t="shared" si="243"/>
        <v>1.4672636680947295</v>
      </c>
      <c r="DA66" s="1">
        <f ca="1" t="shared" si="243"/>
        <v>1.520146744312292</v>
      </c>
      <c r="DB66" s="1">
        <f ca="1" t="shared" si="243"/>
        <v>1.4526352251606187</v>
      </c>
      <c r="DC66" s="1">
        <f ca="1" t="shared" si="243"/>
        <v>1.6484291892055363</v>
      </c>
      <c r="DD66" s="1">
        <f ca="1" t="shared" si="243"/>
        <v>1.7617552902890319</v>
      </c>
      <c r="DE66" s="1">
        <f ca="1" t="shared" si="243"/>
        <v>1.854457851909577</v>
      </c>
      <c r="DF66" s="1">
        <f ca="1" t="shared" si="243"/>
        <v>1.8679016006917892</v>
      </c>
      <c r="DG66" s="1">
        <f ca="1" t="shared" si="186"/>
        <v>1.8371513844507381</v>
      </c>
      <c r="DH66" s="1">
        <f ca="1" t="shared" si="194"/>
        <v>1.576855933333737</v>
      </c>
      <c r="DI66" s="1">
        <f ca="1" t="shared" si="187"/>
        <v>1.5787932880842852</v>
      </c>
      <c r="DJ66" s="1">
        <f ca="1" t="shared" si="187"/>
        <v>1.4974798919266714</v>
      </c>
      <c r="DK66" s="1">
        <f ca="1" t="shared" si="187"/>
        <v>1.3424098605251125</v>
      </c>
      <c r="DL66" s="4"/>
      <c r="DM66" s="4"/>
    </row>
    <row r="67" spans="1:117" ht="12.75">
      <c r="A67" s="4">
        <v>0.03</v>
      </c>
      <c r="B67" s="4">
        <v>0.68</v>
      </c>
      <c r="C67" s="4">
        <v>10</v>
      </c>
      <c r="D67" s="4">
        <v>0.5</v>
      </c>
      <c r="E67" s="4">
        <v>100</v>
      </c>
      <c r="F67" s="4">
        <v>0.3</v>
      </c>
      <c r="G67" s="4">
        <f t="shared" si="195"/>
        <v>9.851119396030626</v>
      </c>
      <c r="H67" s="4">
        <f>(E67-G67)*EXP((A67-0.5*F67*F41)*B67+F41*AVERAGE(CE9:CE108))</f>
        <v>92.81591817690514</v>
      </c>
      <c r="I67" s="4"/>
      <c r="J67" s="4"/>
      <c r="K67" s="4"/>
      <c r="L67" s="4"/>
      <c r="M67" s="3" t="s">
        <v>1</v>
      </c>
      <c r="N67" s="3">
        <v>59</v>
      </c>
      <c r="O67" s="1">
        <f t="shared" si="4"/>
        <v>0</v>
      </c>
      <c r="P67" s="1">
        <f ca="1" t="shared" si="58"/>
        <v>-0.10978419087607967</v>
      </c>
      <c r="Q67" s="1">
        <f ca="1" t="shared" si="77"/>
        <v>-0.21244058630790963</v>
      </c>
      <c r="R67" s="1">
        <f aca="true" ca="1" t="shared" si="244" ref="R67:AF67">Q67+$B$10*NORMSINV(RAND())</f>
        <v>-0.18769602029996502</v>
      </c>
      <c r="S67" s="1">
        <f ca="1" t="shared" si="244"/>
        <v>-0.10245576933390985</v>
      </c>
      <c r="T67" s="1">
        <f ca="1" t="shared" si="244"/>
        <v>0.007730229169746514</v>
      </c>
      <c r="U67" s="1">
        <f ca="1" t="shared" si="244"/>
        <v>-0.04867603452077091</v>
      </c>
      <c r="V67" s="1">
        <f ca="1" t="shared" si="244"/>
        <v>0.012963956483641334</v>
      </c>
      <c r="W67" s="1">
        <f ca="1" t="shared" si="244"/>
        <v>0.08007199655659548</v>
      </c>
      <c r="X67" s="1">
        <f ca="1" t="shared" si="244"/>
        <v>-0.050850816659531214</v>
      </c>
      <c r="Y67" s="1">
        <f ca="1" t="shared" si="244"/>
        <v>-0.08514284399807723</v>
      </c>
      <c r="Z67" s="1">
        <f ca="1" t="shared" si="244"/>
        <v>0.024503668325850547</v>
      </c>
      <c r="AA67" s="1">
        <f ca="1" t="shared" si="244"/>
        <v>0.03839635557032138</v>
      </c>
      <c r="AB67" s="1">
        <f ca="1" t="shared" si="244"/>
        <v>0.12550326024850927</v>
      </c>
      <c r="AC67" s="1">
        <f ca="1" t="shared" si="244"/>
        <v>0.07614884557458301</v>
      </c>
      <c r="AD67" s="1">
        <f ca="1" t="shared" si="244"/>
        <v>0.1797280356879114</v>
      </c>
      <c r="AE67" s="1">
        <f ca="1" t="shared" si="244"/>
        <v>0.09181095277289081</v>
      </c>
      <c r="AF67" s="1">
        <f ca="1" t="shared" si="244"/>
        <v>0.02513211445917328</v>
      </c>
      <c r="AG67" s="1">
        <f ca="1" t="shared" si="93"/>
        <v>0.026766049969785526</v>
      </c>
      <c r="AH67" s="1">
        <f aca="true" ca="1" t="shared" si="245" ref="AH67:AV67">AG67+$B$10*NORMSINV(RAND())</f>
        <v>0.20785642334437618</v>
      </c>
      <c r="AI67" s="1">
        <f ca="1" t="shared" si="245"/>
        <v>0.2485051858935762</v>
      </c>
      <c r="AJ67" s="1">
        <f ca="1" t="shared" si="245"/>
        <v>0.4689551663160182</v>
      </c>
      <c r="AK67" s="1">
        <f ca="1" t="shared" si="245"/>
        <v>0.3022019242513173</v>
      </c>
      <c r="AL67" s="1">
        <f ca="1" t="shared" si="245"/>
        <v>0.4753572442207622</v>
      </c>
      <c r="AM67" s="1">
        <f ca="1" t="shared" si="245"/>
        <v>0.5051806331143895</v>
      </c>
      <c r="AN67" s="1">
        <f ca="1" t="shared" si="245"/>
        <v>0.4043599474336488</v>
      </c>
      <c r="AO67" s="1">
        <f ca="1" t="shared" si="245"/>
        <v>0.39959304425772674</v>
      </c>
      <c r="AP67" s="1">
        <f ca="1" t="shared" si="245"/>
        <v>0.4267607502725461</v>
      </c>
      <c r="AQ67" s="1">
        <f ca="1" t="shared" si="245"/>
        <v>0.5855206685029517</v>
      </c>
      <c r="AR67" s="1">
        <f ca="1" t="shared" si="245"/>
        <v>0.6729819170792056</v>
      </c>
      <c r="AS67" s="1">
        <f ca="1" t="shared" si="245"/>
        <v>0.5704365768353763</v>
      </c>
      <c r="AT67" s="1">
        <f ca="1" t="shared" si="245"/>
        <v>0.6183414185603784</v>
      </c>
      <c r="AU67" s="1">
        <f ca="1" t="shared" si="245"/>
        <v>0.6064750730377411</v>
      </c>
      <c r="AV67" s="1">
        <f ca="1" t="shared" si="245"/>
        <v>0.6489303419891691</v>
      </c>
      <c r="AW67" s="1">
        <f ca="1" t="shared" si="109"/>
        <v>0.7241183641639725</v>
      </c>
      <c r="AX67" s="1">
        <f aca="true" ca="1" t="shared" si="246" ref="AX67:BL67">AW67+$B$10*NORMSINV(RAND())</f>
        <v>0.8511324982296151</v>
      </c>
      <c r="AY67" s="1">
        <f ca="1" t="shared" si="246"/>
        <v>0.7700022337595217</v>
      </c>
      <c r="AZ67" s="1">
        <f ca="1" t="shared" si="246"/>
        <v>0.7837412525120393</v>
      </c>
      <c r="BA67" s="1">
        <f ca="1" t="shared" si="246"/>
        <v>0.798863852365252</v>
      </c>
      <c r="BB67" s="1">
        <f ca="1" t="shared" si="246"/>
        <v>0.9483682173007527</v>
      </c>
      <c r="BC67" s="1">
        <f ca="1" t="shared" si="246"/>
        <v>1.1468451609710935</v>
      </c>
      <c r="BD67" s="1">
        <f ca="1" t="shared" si="246"/>
        <v>1.039491526002518</v>
      </c>
      <c r="BE67" s="1">
        <f ca="1" t="shared" si="246"/>
        <v>1.1953373790129014</v>
      </c>
      <c r="BF67" s="1">
        <f ca="1" t="shared" si="246"/>
        <v>1.2708658500018752</v>
      </c>
      <c r="BG67" s="1">
        <f ca="1" t="shared" si="246"/>
        <v>1.1546376535877778</v>
      </c>
      <c r="BH67" s="1">
        <f ca="1" t="shared" si="246"/>
        <v>1.1673369197968158</v>
      </c>
      <c r="BI67" s="1">
        <f ca="1" t="shared" si="246"/>
        <v>1.0635505254414532</v>
      </c>
      <c r="BJ67" s="1">
        <f ca="1" t="shared" si="246"/>
        <v>1.0744195074024747</v>
      </c>
      <c r="BK67" s="1">
        <f ca="1" t="shared" si="246"/>
        <v>1.0417982346891368</v>
      </c>
      <c r="BL67" s="1">
        <f ca="1" t="shared" si="246"/>
        <v>1.0906811722514227</v>
      </c>
      <c r="BM67" s="1">
        <f ca="1" t="shared" si="125"/>
        <v>1.0188888429661758</v>
      </c>
      <c r="BN67" s="1">
        <f aca="true" ca="1" t="shared" si="247" ref="BN67:CB67">BM67+$B$10*NORMSINV(RAND())</f>
        <v>1.1869499507486516</v>
      </c>
      <c r="BO67" s="1">
        <f ca="1" t="shared" si="247"/>
        <v>1.1173268414603796</v>
      </c>
      <c r="BP67" s="1">
        <f ca="1" t="shared" si="247"/>
        <v>1.0873478118752058</v>
      </c>
      <c r="BQ67" s="1">
        <f ca="1" t="shared" si="247"/>
        <v>1.0380825240890135</v>
      </c>
      <c r="BR67" s="1">
        <f ca="1" t="shared" si="247"/>
        <v>0.9746387236189678</v>
      </c>
      <c r="BS67" s="1">
        <f ca="1" t="shared" si="247"/>
        <v>0.8550938910586494</v>
      </c>
      <c r="BT67" s="1">
        <f ca="1" t="shared" si="247"/>
        <v>0.8696944259985634</v>
      </c>
      <c r="BU67" s="1">
        <f ca="1" t="shared" si="247"/>
        <v>0.9234979113145642</v>
      </c>
      <c r="BV67" s="1">
        <f ca="1" t="shared" si="247"/>
        <v>0.9327285713802531</v>
      </c>
      <c r="BW67" s="1">
        <f ca="1" t="shared" si="247"/>
        <v>0.8953121860417438</v>
      </c>
      <c r="BX67" s="1">
        <f ca="1" t="shared" si="247"/>
        <v>0.8945318793336791</v>
      </c>
      <c r="BY67" s="1">
        <f ca="1" t="shared" si="247"/>
        <v>0.6928931670779676</v>
      </c>
      <c r="BZ67" s="1">
        <f ca="1" t="shared" si="247"/>
        <v>0.6675366353161971</v>
      </c>
      <c r="CA67" s="1">
        <f ca="1" t="shared" si="247"/>
        <v>0.5589414758087162</v>
      </c>
      <c r="CB67" s="1">
        <f ca="1" t="shared" si="247"/>
        <v>0.4545205149462295</v>
      </c>
      <c r="CC67" s="1">
        <f aca="true" ca="1" t="shared" si="248" ref="CC67:CQ67">CB67+$B$10*NORMSINV(RAND())</f>
        <v>0.30832920103414985</v>
      </c>
      <c r="CD67" s="1">
        <f ca="1" t="shared" si="248"/>
        <v>0.07884385695447785</v>
      </c>
      <c r="CE67" s="1">
        <f ca="1" t="shared" si="248"/>
        <v>0.042702154731006726</v>
      </c>
      <c r="CF67" s="1">
        <f ca="1" t="shared" si="248"/>
        <v>0.01786357246326885</v>
      </c>
      <c r="CG67" s="1">
        <f ca="1" t="shared" si="248"/>
        <v>-0.15360652544296188</v>
      </c>
      <c r="CH67" s="1">
        <f ca="1" t="shared" si="248"/>
        <v>-0.08044684533303713</v>
      </c>
      <c r="CI67" s="1">
        <f ca="1" t="shared" si="248"/>
        <v>-0.13521441957944969</v>
      </c>
      <c r="CJ67" s="1">
        <f ca="1" t="shared" si="248"/>
        <v>-0.11500203915572386</v>
      </c>
      <c r="CK67" s="1">
        <f ca="1" t="shared" si="248"/>
        <v>-0.2697690532300316</v>
      </c>
      <c r="CL67" s="1">
        <f ca="1" t="shared" si="248"/>
        <v>-0.2827405044978016</v>
      </c>
      <c r="CM67" s="1">
        <f ca="1" t="shared" si="248"/>
        <v>-0.1551501918210914</v>
      </c>
      <c r="CN67" s="1">
        <f ca="1" t="shared" si="248"/>
        <v>-0.06258971210732506</v>
      </c>
      <c r="CO67" s="1">
        <f ca="1" t="shared" si="248"/>
        <v>-0.11308903793360595</v>
      </c>
      <c r="CP67" s="1">
        <f ca="1" t="shared" si="248"/>
        <v>0.07462973013530114</v>
      </c>
      <c r="CQ67" s="1">
        <f ca="1" t="shared" si="248"/>
        <v>-0.02017095948715296</v>
      </c>
      <c r="CR67" s="1">
        <f aca="true" ca="1" t="shared" si="249" ref="CR67:DF67">CQ67+$B$10*NORMSINV(RAND())</f>
        <v>-0.09518082551036032</v>
      </c>
      <c r="CS67" s="1">
        <f ca="1" t="shared" si="249"/>
        <v>-0.022907729451167758</v>
      </c>
      <c r="CT67" s="1">
        <f ca="1" t="shared" si="249"/>
        <v>-0.07055259469711256</v>
      </c>
      <c r="CU67" s="1">
        <f ca="1" t="shared" si="249"/>
        <v>0.0541740363281981</v>
      </c>
      <c r="CV67" s="1">
        <f ca="1" t="shared" si="249"/>
        <v>0.004124563637297733</v>
      </c>
      <c r="CW67" s="1">
        <f ca="1" t="shared" si="249"/>
        <v>-0.2062212587047675</v>
      </c>
      <c r="CX67" s="1">
        <f ca="1" t="shared" si="249"/>
        <v>-0.378325413800478</v>
      </c>
      <c r="CY67" s="1">
        <f ca="1" t="shared" si="249"/>
        <v>-0.3102794171223434</v>
      </c>
      <c r="CZ67" s="1">
        <f ca="1" t="shared" si="249"/>
        <v>-0.3051081603004933</v>
      </c>
      <c r="DA67" s="1">
        <f ca="1" t="shared" si="249"/>
        <v>-0.3827201191337908</v>
      </c>
      <c r="DB67" s="1">
        <f ca="1" t="shared" si="249"/>
        <v>-0.2516091168299465</v>
      </c>
      <c r="DC67" s="1">
        <f ca="1" t="shared" si="249"/>
        <v>-0.37780184794856675</v>
      </c>
      <c r="DD67" s="1">
        <f ca="1" t="shared" si="249"/>
        <v>-0.43025847304631754</v>
      </c>
      <c r="DE67" s="1">
        <f ca="1" t="shared" si="249"/>
        <v>-0.48620377719010033</v>
      </c>
      <c r="DF67" s="1">
        <f ca="1" t="shared" si="249"/>
        <v>-0.5784077335534659</v>
      </c>
      <c r="DG67" s="1">
        <f ca="1" t="shared" si="186"/>
        <v>-0.7024357011363057</v>
      </c>
      <c r="DH67" s="1">
        <f ca="1" t="shared" si="194"/>
        <v>-0.6671219630245526</v>
      </c>
      <c r="DI67" s="1">
        <f ca="1" t="shared" si="187"/>
        <v>-0.6801453877339242</v>
      </c>
      <c r="DJ67" s="1">
        <f ca="1" t="shared" si="187"/>
        <v>-0.6846931293298603</v>
      </c>
      <c r="DK67" s="1">
        <f ca="1" t="shared" si="187"/>
        <v>-0.5854551612453462</v>
      </c>
      <c r="DL67" s="4"/>
      <c r="DM67" s="4"/>
    </row>
    <row r="68" spans="1:117" ht="12.75">
      <c r="A68" s="4">
        <v>0.03</v>
      </c>
      <c r="B68" s="4">
        <v>0.7</v>
      </c>
      <c r="C68" s="4">
        <v>10</v>
      </c>
      <c r="D68" s="4">
        <v>0.5</v>
      </c>
      <c r="E68" s="4">
        <v>100</v>
      </c>
      <c r="F68" s="4">
        <v>0.3</v>
      </c>
      <c r="G68" s="4">
        <f t="shared" si="195"/>
        <v>9.851119396030626</v>
      </c>
      <c r="H68" s="4">
        <f>(E68-G68)*EXP((A68-0.5*F68*F42)*B68+F42*AVERAGE(CG9:CG108))</f>
        <v>92.86355061043338</v>
      </c>
      <c r="I68" s="4"/>
      <c r="J68" s="4"/>
      <c r="K68" s="4"/>
      <c r="L68" s="4"/>
      <c r="M68" s="3" t="s">
        <v>1</v>
      </c>
      <c r="N68" s="3">
        <v>60</v>
      </c>
      <c r="O68" s="1">
        <f t="shared" si="4"/>
        <v>0</v>
      </c>
      <c r="P68" s="1">
        <f aca="true" ca="1" t="shared" si="250" ref="P68:P99">O68+$B$10*NORMSINV(RAND())</f>
        <v>0.06258533145098888</v>
      </c>
      <c r="Q68" s="1">
        <f ca="1" t="shared" si="77"/>
        <v>0.05353172706444645</v>
      </c>
      <c r="R68" s="1">
        <f aca="true" ca="1" t="shared" si="251" ref="R68:AF68">Q68+$B$10*NORMSINV(RAND())</f>
        <v>0.08190312702725656</v>
      </c>
      <c r="S68" s="1">
        <f ca="1" t="shared" si="251"/>
        <v>0.1638335501890394</v>
      </c>
      <c r="T68" s="1">
        <f ca="1" t="shared" si="251"/>
        <v>0.27483467066670675</v>
      </c>
      <c r="U68" s="1">
        <f ca="1" t="shared" si="251"/>
        <v>0.5084268312876163</v>
      </c>
      <c r="V68" s="1">
        <f ca="1" t="shared" si="251"/>
        <v>0.3215271168505777</v>
      </c>
      <c r="W68" s="1">
        <f ca="1" t="shared" si="251"/>
        <v>0.4319851147819965</v>
      </c>
      <c r="X68" s="1">
        <f ca="1" t="shared" si="251"/>
        <v>0.53749128570232</v>
      </c>
      <c r="Y68" s="1">
        <f ca="1" t="shared" si="251"/>
        <v>0.4633125443373277</v>
      </c>
      <c r="Z68" s="1">
        <f ca="1" t="shared" si="251"/>
        <v>0.6385552287509346</v>
      </c>
      <c r="AA68" s="1">
        <f ca="1" t="shared" si="251"/>
        <v>0.7222244621541982</v>
      </c>
      <c r="AB68" s="1">
        <f ca="1" t="shared" si="251"/>
        <v>0.6002402970258487</v>
      </c>
      <c r="AC68" s="1">
        <f ca="1" t="shared" si="251"/>
        <v>0.6510408481392602</v>
      </c>
      <c r="AD68" s="1">
        <f ca="1" t="shared" si="251"/>
        <v>0.6811468194698121</v>
      </c>
      <c r="AE68" s="1">
        <f ca="1" t="shared" si="251"/>
        <v>0.5875464946970982</v>
      </c>
      <c r="AF68" s="1">
        <f ca="1" t="shared" si="251"/>
        <v>0.6208468512794593</v>
      </c>
      <c r="AG68" s="1">
        <f ca="1" t="shared" si="93"/>
        <v>0.6199179315205644</v>
      </c>
      <c r="AH68" s="1">
        <f aca="true" ca="1" t="shared" si="252" ref="AH68:AV68">AG68+$B$10*NORMSINV(RAND())</f>
        <v>0.5211896007436827</v>
      </c>
      <c r="AI68" s="1">
        <f ca="1" t="shared" si="252"/>
        <v>0.685210691937983</v>
      </c>
      <c r="AJ68" s="1">
        <f ca="1" t="shared" si="252"/>
        <v>0.6192170450850252</v>
      </c>
      <c r="AK68" s="1">
        <f ca="1" t="shared" si="252"/>
        <v>0.5323443564566739</v>
      </c>
      <c r="AL68" s="1">
        <f ca="1" t="shared" si="252"/>
        <v>0.3915979877470117</v>
      </c>
      <c r="AM68" s="1">
        <f ca="1" t="shared" si="252"/>
        <v>0.12413122774562174</v>
      </c>
      <c r="AN68" s="1">
        <f ca="1" t="shared" si="252"/>
        <v>0.0029214262292965726</v>
      </c>
      <c r="AO68" s="1">
        <f ca="1" t="shared" si="252"/>
        <v>-0.05530810093632796</v>
      </c>
      <c r="AP68" s="1">
        <f ca="1" t="shared" si="252"/>
        <v>-0.01605613403183956</v>
      </c>
      <c r="AQ68" s="1">
        <f ca="1" t="shared" si="252"/>
        <v>-0.02101575674396556</v>
      </c>
      <c r="AR68" s="1">
        <f ca="1" t="shared" si="252"/>
        <v>0.03683040017041986</v>
      </c>
      <c r="AS68" s="1">
        <f ca="1" t="shared" si="252"/>
        <v>0.04870339559403722</v>
      </c>
      <c r="AT68" s="1">
        <f ca="1" t="shared" si="252"/>
        <v>0.05591896846371789</v>
      </c>
      <c r="AU68" s="1">
        <f ca="1" t="shared" si="252"/>
        <v>0.13336786033413944</v>
      </c>
      <c r="AV68" s="1">
        <f ca="1" t="shared" si="252"/>
        <v>0.08676581989342746</v>
      </c>
      <c r="AW68" s="1">
        <f ca="1" t="shared" si="109"/>
        <v>-0.013643343944495567</v>
      </c>
      <c r="AX68" s="1">
        <f aca="true" ca="1" t="shared" si="253" ref="AX68:BL68">AW68+$B$10*NORMSINV(RAND())</f>
        <v>0.020743794054205282</v>
      </c>
      <c r="AY68" s="1">
        <f ca="1" t="shared" si="253"/>
        <v>0.022803373749811683</v>
      </c>
      <c r="AZ68" s="1">
        <f ca="1" t="shared" si="253"/>
        <v>-0.12004223183856629</v>
      </c>
      <c r="BA68" s="1">
        <f ca="1" t="shared" si="253"/>
        <v>-0.11169612962916316</v>
      </c>
      <c r="BB68" s="1">
        <f ca="1" t="shared" si="253"/>
        <v>0.04851407589171021</v>
      </c>
      <c r="BC68" s="1">
        <f ca="1" t="shared" si="253"/>
        <v>0.015929790869335013</v>
      </c>
      <c r="BD68" s="1">
        <f ca="1" t="shared" si="253"/>
        <v>-0.08433421312869502</v>
      </c>
      <c r="BE68" s="1">
        <f ca="1" t="shared" si="253"/>
        <v>0.02916537119101109</v>
      </c>
      <c r="BF68" s="1">
        <f ca="1" t="shared" si="253"/>
        <v>0.10238593153451209</v>
      </c>
      <c r="BG68" s="1">
        <f ca="1" t="shared" si="253"/>
        <v>0.036018765341621906</v>
      </c>
      <c r="BH68" s="1">
        <f ca="1" t="shared" si="253"/>
        <v>-0.09051165436697406</v>
      </c>
      <c r="BI68" s="1">
        <f ca="1" t="shared" si="253"/>
        <v>-0.03466947940287213</v>
      </c>
      <c r="BJ68" s="1">
        <f ca="1" t="shared" si="253"/>
        <v>0.09530542504201028</v>
      </c>
      <c r="BK68" s="1">
        <f ca="1" t="shared" si="253"/>
        <v>0.07788094937253011</v>
      </c>
      <c r="BL68" s="1">
        <f ca="1" t="shared" si="253"/>
        <v>0.1832584695963556</v>
      </c>
      <c r="BM68" s="1">
        <f ca="1" t="shared" si="125"/>
        <v>0.0295682901193072</v>
      </c>
      <c r="BN68" s="1">
        <f aca="true" ca="1" t="shared" si="254" ref="BN68:CB68">BM68+$B$10*NORMSINV(RAND())</f>
        <v>0.04164727491775748</v>
      </c>
      <c r="BO68" s="1">
        <f ca="1" t="shared" si="254"/>
        <v>-0.0848082940580981</v>
      </c>
      <c r="BP68" s="1">
        <f ca="1" t="shared" si="254"/>
        <v>-0.025040090997999566</v>
      </c>
      <c r="BQ68" s="1">
        <f ca="1" t="shared" si="254"/>
        <v>0.05371280896024092</v>
      </c>
      <c r="BR68" s="1">
        <f ca="1" t="shared" si="254"/>
        <v>0.2217125300694528</v>
      </c>
      <c r="BS68" s="1">
        <f ca="1" t="shared" si="254"/>
        <v>0.409710664484401</v>
      </c>
      <c r="BT68" s="1">
        <f ca="1" t="shared" si="254"/>
        <v>0.38530332907545317</v>
      </c>
      <c r="BU68" s="1">
        <f ca="1" t="shared" si="254"/>
        <v>0.5162058775718346</v>
      </c>
      <c r="BV68" s="1">
        <f ca="1" t="shared" si="254"/>
        <v>0.4870715788686478</v>
      </c>
      <c r="BW68" s="1">
        <f ca="1" t="shared" si="254"/>
        <v>0.38705910601988935</v>
      </c>
      <c r="BX68" s="1">
        <f ca="1" t="shared" si="254"/>
        <v>0.36917780780245957</v>
      </c>
      <c r="BY68" s="1">
        <f ca="1" t="shared" si="254"/>
        <v>0.28464443874542017</v>
      </c>
      <c r="BZ68" s="1">
        <f ca="1" t="shared" si="254"/>
        <v>0.4527141679685272</v>
      </c>
      <c r="CA68" s="1">
        <f ca="1" t="shared" si="254"/>
        <v>0.6117874993185897</v>
      </c>
      <c r="CB68" s="1">
        <f ca="1" t="shared" si="254"/>
        <v>0.7166652520152587</v>
      </c>
      <c r="CC68" s="1">
        <f aca="true" ca="1" t="shared" si="255" ref="CC68:CQ68">CB68+$B$10*NORMSINV(RAND())</f>
        <v>0.6866985155403097</v>
      </c>
      <c r="CD68" s="1">
        <f ca="1" t="shared" si="255"/>
        <v>0.8521550645346254</v>
      </c>
      <c r="CE68" s="1">
        <f ca="1" t="shared" si="255"/>
        <v>0.7696794977696624</v>
      </c>
      <c r="CF68" s="1">
        <f ca="1" t="shared" si="255"/>
        <v>0.8011017484538603</v>
      </c>
      <c r="CG68" s="1">
        <f ca="1" t="shared" si="255"/>
        <v>0.9521561308019814</v>
      </c>
      <c r="CH68" s="1">
        <f ca="1" t="shared" si="255"/>
        <v>1.0334774171778556</v>
      </c>
      <c r="CI68" s="1">
        <f ca="1" t="shared" si="255"/>
        <v>1.198717991141307</v>
      </c>
      <c r="CJ68" s="1">
        <f ca="1" t="shared" si="255"/>
        <v>1.2446733048325667</v>
      </c>
      <c r="CK68" s="1">
        <f ca="1" t="shared" si="255"/>
        <v>1.182580829199598</v>
      </c>
      <c r="CL68" s="1">
        <f ca="1" t="shared" si="255"/>
        <v>1.239595567282892</v>
      </c>
      <c r="CM68" s="1">
        <f ca="1" t="shared" si="255"/>
        <v>1.2405869152109197</v>
      </c>
      <c r="CN68" s="1">
        <f ca="1" t="shared" si="255"/>
        <v>1.1484067547984838</v>
      </c>
      <c r="CO68" s="1">
        <f ca="1" t="shared" si="255"/>
        <v>1.1489557894450841</v>
      </c>
      <c r="CP68" s="1">
        <f ca="1" t="shared" si="255"/>
        <v>1.1236142075436792</v>
      </c>
      <c r="CQ68" s="1">
        <f ca="1" t="shared" si="255"/>
        <v>1.1009001431025833</v>
      </c>
      <c r="CR68" s="1">
        <f aca="true" ca="1" t="shared" si="256" ref="CR68:DF68">CQ68+$B$10*NORMSINV(RAND())</f>
        <v>1.3728135793382688</v>
      </c>
      <c r="CS68" s="1">
        <f ca="1" t="shared" si="256"/>
        <v>1.4288207735763654</v>
      </c>
      <c r="CT68" s="1">
        <f ca="1" t="shared" si="256"/>
        <v>1.4329120268006537</v>
      </c>
      <c r="CU68" s="1">
        <f ca="1" t="shared" si="256"/>
        <v>1.5536953401959577</v>
      </c>
      <c r="CV68" s="1">
        <f ca="1" t="shared" si="256"/>
        <v>1.4599811034168837</v>
      </c>
      <c r="CW68" s="1">
        <f ca="1" t="shared" si="256"/>
        <v>1.551970444757836</v>
      </c>
      <c r="CX68" s="1">
        <f ca="1" t="shared" si="256"/>
        <v>1.4643111369894137</v>
      </c>
      <c r="CY68" s="1">
        <f ca="1" t="shared" si="256"/>
        <v>1.4104022622736692</v>
      </c>
      <c r="CZ68" s="1">
        <f ca="1" t="shared" si="256"/>
        <v>1.2876420655018344</v>
      </c>
      <c r="DA68" s="1">
        <f ca="1" t="shared" si="256"/>
        <v>1.2774748999035144</v>
      </c>
      <c r="DB68" s="1">
        <f ca="1" t="shared" si="256"/>
        <v>1.2736370848955598</v>
      </c>
      <c r="DC68" s="1">
        <f ca="1" t="shared" si="256"/>
        <v>1.2807979583775713</v>
      </c>
      <c r="DD68" s="1">
        <f ca="1" t="shared" si="256"/>
        <v>1.2531257030957068</v>
      </c>
      <c r="DE68" s="1">
        <f ca="1" t="shared" si="256"/>
        <v>1.1434569622637853</v>
      </c>
      <c r="DF68" s="1">
        <f ca="1" t="shared" si="256"/>
        <v>1.127405671704314</v>
      </c>
      <c r="DG68" s="1">
        <f ca="1" t="shared" si="186"/>
        <v>1.1599560962643911</v>
      </c>
      <c r="DH68" s="1">
        <f ca="1" t="shared" si="194"/>
        <v>1.2121933104293061</v>
      </c>
      <c r="DI68" s="1">
        <f ca="1" t="shared" si="187"/>
        <v>1.2973847953185056</v>
      </c>
      <c r="DJ68" s="1">
        <f ca="1" t="shared" si="187"/>
        <v>1.3261778734183327</v>
      </c>
      <c r="DK68" s="1">
        <f ca="1" t="shared" si="187"/>
        <v>1.226510997567098</v>
      </c>
      <c r="DL68" s="4"/>
      <c r="DM68" s="4"/>
    </row>
    <row r="69" spans="1:117" ht="12.75">
      <c r="A69" s="4">
        <v>0.03</v>
      </c>
      <c r="B69" s="4">
        <v>0.72</v>
      </c>
      <c r="C69" s="4">
        <v>10</v>
      </c>
      <c r="D69" s="4">
        <v>0.5</v>
      </c>
      <c r="E69" s="4">
        <v>100</v>
      </c>
      <c r="F69" s="4">
        <v>0.3</v>
      </c>
      <c r="G69" s="4">
        <f t="shared" si="195"/>
        <v>9.851119396030626</v>
      </c>
      <c r="H69" s="4">
        <f>(E69-G69)*EXP((A69-0.5*F69*F43)*B69+F43*AVERAGE(CI9:CI108))</f>
        <v>93.00077611890171</v>
      </c>
      <c r="I69" s="4"/>
      <c r="J69" s="4"/>
      <c r="K69" s="4"/>
      <c r="L69" s="4"/>
      <c r="M69" s="3" t="s">
        <v>1</v>
      </c>
      <c r="N69" s="3">
        <v>61</v>
      </c>
      <c r="O69" s="1">
        <f t="shared" si="4"/>
        <v>0</v>
      </c>
      <c r="P69" s="1">
        <f ca="1" t="shared" si="250"/>
        <v>-0.004666476567825372</v>
      </c>
      <c r="Q69" s="1">
        <f ca="1" t="shared" si="77"/>
        <v>-0.16017367321000375</v>
      </c>
      <c r="R69" s="1">
        <f aca="true" ca="1" t="shared" si="257" ref="R69:AF69">Q69+$B$10*NORMSINV(RAND())</f>
        <v>-0.12773807863075184</v>
      </c>
      <c r="S69" s="1">
        <f ca="1" t="shared" si="257"/>
        <v>-0.2941310462654624</v>
      </c>
      <c r="T69" s="1">
        <f ca="1" t="shared" si="257"/>
        <v>-0.3018644512543061</v>
      </c>
      <c r="U69" s="1">
        <f ca="1" t="shared" si="257"/>
        <v>-0.4671948655174632</v>
      </c>
      <c r="V69" s="1">
        <f ca="1" t="shared" si="257"/>
        <v>-0.38389871334319403</v>
      </c>
      <c r="W69" s="1">
        <f ca="1" t="shared" si="257"/>
        <v>-0.5971252539892393</v>
      </c>
      <c r="X69" s="1">
        <f ca="1" t="shared" si="257"/>
        <v>-0.5676981723286249</v>
      </c>
      <c r="Y69" s="1">
        <f ca="1" t="shared" si="257"/>
        <v>-0.6079902310803238</v>
      </c>
      <c r="Z69" s="1">
        <f ca="1" t="shared" si="257"/>
        <v>-0.5321380244849563</v>
      </c>
      <c r="AA69" s="1">
        <f ca="1" t="shared" si="257"/>
        <v>-0.478209647115504</v>
      </c>
      <c r="AB69" s="1">
        <f ca="1" t="shared" si="257"/>
        <v>-0.4635432880727603</v>
      </c>
      <c r="AC69" s="1">
        <f ca="1" t="shared" si="257"/>
        <v>-0.23268255286543663</v>
      </c>
      <c r="AD69" s="1">
        <f ca="1" t="shared" si="257"/>
        <v>-0.32934056331580175</v>
      </c>
      <c r="AE69" s="1">
        <f ca="1" t="shared" si="257"/>
        <v>-0.30884141430195367</v>
      </c>
      <c r="AF69" s="1">
        <f ca="1" t="shared" si="257"/>
        <v>-0.45391564217448893</v>
      </c>
      <c r="AG69" s="1">
        <f ca="1" t="shared" si="93"/>
        <v>-0.43650217804197866</v>
      </c>
      <c r="AH69" s="1">
        <f aca="true" ca="1" t="shared" si="258" ref="AH69:AV69">AG69+$B$10*NORMSINV(RAND())</f>
        <v>-0.5718025601077592</v>
      </c>
      <c r="AI69" s="1">
        <f ca="1" t="shared" si="258"/>
        <v>-0.5139904816838382</v>
      </c>
      <c r="AJ69" s="1">
        <f ca="1" t="shared" si="258"/>
        <v>-0.5761688930345453</v>
      </c>
      <c r="AK69" s="1">
        <f ca="1" t="shared" si="258"/>
        <v>-0.5065034110603841</v>
      </c>
      <c r="AL69" s="1">
        <f ca="1" t="shared" si="258"/>
        <v>-0.6713383878280491</v>
      </c>
      <c r="AM69" s="1">
        <f ca="1" t="shared" si="258"/>
        <v>-0.7538169988775433</v>
      </c>
      <c r="AN69" s="1">
        <f ca="1" t="shared" si="258"/>
        <v>-0.9400890118608691</v>
      </c>
      <c r="AO69" s="1">
        <f ca="1" t="shared" si="258"/>
        <v>-1.0201455357222748</v>
      </c>
      <c r="AP69" s="1">
        <f ca="1" t="shared" si="258"/>
        <v>-0.9999127869684374</v>
      </c>
      <c r="AQ69" s="1">
        <f ca="1" t="shared" si="258"/>
        <v>-0.9495421954559933</v>
      </c>
      <c r="AR69" s="1">
        <f ca="1" t="shared" si="258"/>
        <v>-0.9996377351877361</v>
      </c>
      <c r="AS69" s="1">
        <f ca="1" t="shared" si="258"/>
        <v>-0.768168380268154</v>
      </c>
      <c r="AT69" s="1">
        <f ca="1" t="shared" si="258"/>
        <v>-0.7191704661465611</v>
      </c>
      <c r="AU69" s="1">
        <f ca="1" t="shared" si="258"/>
        <v>-0.6925873031994747</v>
      </c>
      <c r="AV69" s="1">
        <f ca="1" t="shared" si="258"/>
        <v>-0.7296191456654153</v>
      </c>
      <c r="AW69" s="1">
        <f ca="1" t="shared" si="109"/>
        <v>-0.6967365377457506</v>
      </c>
      <c r="AX69" s="1">
        <f aca="true" ca="1" t="shared" si="259" ref="AX69:BL69">AW69+$B$10*NORMSINV(RAND())</f>
        <v>-0.6875740657449847</v>
      </c>
      <c r="AY69" s="1">
        <f ca="1" t="shared" si="259"/>
        <v>-0.9460730757319007</v>
      </c>
      <c r="AZ69" s="1">
        <f ca="1" t="shared" si="259"/>
        <v>-1.2650754385947256</v>
      </c>
      <c r="BA69" s="1">
        <f ca="1" t="shared" si="259"/>
        <v>-1.1628411697362575</v>
      </c>
      <c r="BB69" s="1">
        <f ca="1" t="shared" si="259"/>
        <v>-1.1066433740732635</v>
      </c>
      <c r="BC69" s="1">
        <f ca="1" t="shared" si="259"/>
        <v>-1.0243230738017894</v>
      </c>
      <c r="BD69" s="1">
        <f ca="1" t="shared" si="259"/>
        <v>-0.93000162075354</v>
      </c>
      <c r="BE69" s="1">
        <f ca="1" t="shared" si="259"/>
        <v>-0.9551018423891529</v>
      </c>
      <c r="BF69" s="1">
        <f ca="1" t="shared" si="259"/>
        <v>-1.055663079026711</v>
      </c>
      <c r="BG69" s="1">
        <f ca="1" t="shared" si="259"/>
        <v>-0.9504215307955871</v>
      </c>
      <c r="BH69" s="1">
        <f ca="1" t="shared" si="259"/>
        <v>-0.9576312919537323</v>
      </c>
      <c r="BI69" s="1">
        <f ca="1" t="shared" si="259"/>
        <v>-1.0126866036983575</v>
      </c>
      <c r="BJ69" s="1">
        <f ca="1" t="shared" si="259"/>
        <v>-1.05300853237912</v>
      </c>
      <c r="BK69" s="1">
        <f ca="1" t="shared" si="259"/>
        <v>-0.872524917480078</v>
      </c>
      <c r="BL69" s="1">
        <f ca="1" t="shared" si="259"/>
        <v>-0.8850315132324142</v>
      </c>
      <c r="BM69" s="1">
        <f ca="1" t="shared" si="125"/>
        <v>-0.8433501398846465</v>
      </c>
      <c r="BN69" s="1">
        <f aca="true" ca="1" t="shared" si="260" ref="BN69:CB69">BM69+$B$10*NORMSINV(RAND())</f>
        <v>-0.7812699099520758</v>
      </c>
      <c r="BO69" s="1">
        <f ca="1" t="shared" si="260"/>
        <v>-0.7441882813417192</v>
      </c>
      <c r="BP69" s="1">
        <f ca="1" t="shared" si="260"/>
        <v>-0.6355771570156769</v>
      </c>
      <c r="BQ69" s="1">
        <f ca="1" t="shared" si="260"/>
        <v>-0.7822995982481142</v>
      </c>
      <c r="BR69" s="1">
        <f ca="1" t="shared" si="260"/>
        <v>-0.8383007706355755</v>
      </c>
      <c r="BS69" s="1">
        <f ca="1" t="shared" si="260"/>
        <v>-0.8262190153319877</v>
      </c>
      <c r="BT69" s="1">
        <f ca="1" t="shared" si="260"/>
        <v>-0.8603007990872967</v>
      </c>
      <c r="BU69" s="1">
        <f ca="1" t="shared" si="260"/>
        <v>-0.7339000892661411</v>
      </c>
      <c r="BV69" s="1">
        <f ca="1" t="shared" si="260"/>
        <v>-0.6080879319276163</v>
      </c>
      <c r="BW69" s="1">
        <f ca="1" t="shared" si="260"/>
        <v>-0.5068543462476945</v>
      </c>
      <c r="BX69" s="1">
        <f ca="1" t="shared" si="260"/>
        <v>-0.44383081561843174</v>
      </c>
      <c r="BY69" s="1">
        <f ca="1" t="shared" si="260"/>
        <v>-0.4909722012399162</v>
      </c>
      <c r="BZ69" s="1">
        <f ca="1" t="shared" si="260"/>
        <v>-0.5097833728788418</v>
      </c>
      <c r="CA69" s="1">
        <f ca="1" t="shared" si="260"/>
        <v>-0.43054193837034316</v>
      </c>
      <c r="CB69" s="1">
        <f ca="1" t="shared" si="260"/>
        <v>-0.2678542257762707</v>
      </c>
      <c r="CC69" s="1">
        <f aca="true" ca="1" t="shared" si="261" ref="CC69:CQ69">CB69+$B$10*NORMSINV(RAND())</f>
        <v>-0.24077149488121552</v>
      </c>
      <c r="CD69" s="1">
        <f ca="1" t="shared" si="261"/>
        <v>-0.10504388111766552</v>
      </c>
      <c r="CE69" s="1">
        <f ca="1" t="shared" si="261"/>
        <v>-0.005842748015760041</v>
      </c>
      <c r="CF69" s="1">
        <f ca="1" t="shared" si="261"/>
        <v>-0.13173467857655102</v>
      </c>
      <c r="CG69" s="1">
        <f ca="1" t="shared" si="261"/>
        <v>-0.10591220628223792</v>
      </c>
      <c r="CH69" s="1">
        <f ca="1" t="shared" si="261"/>
        <v>-0.10684179899181041</v>
      </c>
      <c r="CI69" s="1">
        <f ca="1" t="shared" si="261"/>
        <v>-0.04060648205808108</v>
      </c>
      <c r="CJ69" s="1">
        <f ca="1" t="shared" si="261"/>
        <v>-0.016513608338267562</v>
      </c>
      <c r="CK69" s="1">
        <f ca="1" t="shared" si="261"/>
        <v>0.11689924071410937</v>
      </c>
      <c r="CL69" s="1">
        <f ca="1" t="shared" si="261"/>
        <v>0.04906168991167756</v>
      </c>
      <c r="CM69" s="1">
        <f ca="1" t="shared" si="261"/>
        <v>0.10447898671776831</v>
      </c>
      <c r="CN69" s="1">
        <f ca="1" t="shared" si="261"/>
        <v>0.19825077124004203</v>
      </c>
      <c r="CO69" s="1">
        <f ca="1" t="shared" si="261"/>
        <v>0.3536753809366642</v>
      </c>
      <c r="CP69" s="1">
        <f ca="1" t="shared" si="261"/>
        <v>0.22177992059818794</v>
      </c>
      <c r="CQ69" s="1">
        <f ca="1" t="shared" si="261"/>
        <v>0.20015619213072922</v>
      </c>
      <c r="CR69" s="1">
        <f aca="true" ca="1" t="shared" si="262" ref="CR69:DF69">CQ69+$B$10*NORMSINV(RAND())</f>
        <v>0.06327985818845941</v>
      </c>
      <c r="CS69" s="1">
        <f ca="1" t="shared" si="262"/>
        <v>-0.05377753516964763</v>
      </c>
      <c r="CT69" s="1">
        <f ca="1" t="shared" si="262"/>
        <v>-0.006895068954699601</v>
      </c>
      <c r="CU69" s="1">
        <f ca="1" t="shared" si="262"/>
        <v>-0.040626338633937865</v>
      </c>
      <c r="CV69" s="1">
        <f ca="1" t="shared" si="262"/>
        <v>-0.0017984266022201267</v>
      </c>
      <c r="CW69" s="1">
        <f ca="1" t="shared" si="262"/>
        <v>-0.10480748891677716</v>
      </c>
      <c r="CX69" s="1">
        <f ca="1" t="shared" si="262"/>
        <v>-0.08246143504300599</v>
      </c>
      <c r="CY69" s="1">
        <f ca="1" t="shared" si="262"/>
        <v>-0.14096990624486208</v>
      </c>
      <c r="CZ69" s="1">
        <f ca="1" t="shared" si="262"/>
        <v>-0.07767877177848222</v>
      </c>
      <c r="DA69" s="1">
        <f ca="1" t="shared" si="262"/>
        <v>-0.10650567755692598</v>
      </c>
      <c r="DB69" s="1">
        <f ca="1" t="shared" si="262"/>
        <v>-0.1186104302503327</v>
      </c>
      <c r="DC69" s="1">
        <f ca="1" t="shared" si="262"/>
        <v>-0.023464025442304262</v>
      </c>
      <c r="DD69" s="1">
        <f ca="1" t="shared" si="262"/>
        <v>0.10964374492137673</v>
      </c>
      <c r="DE69" s="1">
        <f ca="1" t="shared" si="262"/>
        <v>0.11790932044627868</v>
      </c>
      <c r="DF69" s="1">
        <f ca="1" t="shared" si="262"/>
        <v>0.16866427754625118</v>
      </c>
      <c r="DG69" s="1">
        <f ca="1" t="shared" si="186"/>
        <v>0.08751291822548024</v>
      </c>
      <c r="DH69" s="1">
        <f ca="1" t="shared" si="194"/>
        <v>-0.03544637752746167</v>
      </c>
      <c r="DI69" s="1">
        <f ca="1" t="shared" si="187"/>
        <v>0.1130041561383497</v>
      </c>
      <c r="DJ69" s="1">
        <f ca="1" t="shared" si="187"/>
        <v>0.13826003145232452</v>
      </c>
      <c r="DK69" s="1">
        <f ca="1" t="shared" si="187"/>
        <v>0.011936840989455882</v>
      </c>
      <c r="DL69" s="4"/>
      <c r="DM69" s="4"/>
    </row>
    <row r="70" spans="1:117" ht="12.75">
      <c r="A70" s="4">
        <v>0.03</v>
      </c>
      <c r="B70" s="4">
        <v>0.74</v>
      </c>
      <c r="C70" s="4">
        <v>10</v>
      </c>
      <c r="D70" s="4">
        <v>0.5</v>
      </c>
      <c r="E70" s="4">
        <v>100</v>
      </c>
      <c r="F70" s="4">
        <v>0.3</v>
      </c>
      <c r="G70" s="4">
        <f t="shared" si="195"/>
        <v>9.851119396030626</v>
      </c>
      <c r="H70" s="4">
        <f>(E70-G70)*EXP((A70-0.5*F70*F44)*B70+F44*AVERAGE(CK9:CK108))</f>
        <v>92.75741582462514</v>
      </c>
      <c r="I70" s="4"/>
      <c r="J70" s="4"/>
      <c r="K70" s="4"/>
      <c r="L70" s="4"/>
      <c r="M70" s="3" t="s">
        <v>1</v>
      </c>
      <c r="N70" s="3">
        <v>62</v>
      </c>
      <c r="O70" s="1">
        <f t="shared" si="4"/>
        <v>0</v>
      </c>
      <c r="P70" s="1">
        <f ca="1" t="shared" si="250"/>
        <v>0.0345130702834624</v>
      </c>
      <c r="Q70" s="1">
        <f ca="1" t="shared" si="77"/>
        <v>-0.08250201645585103</v>
      </c>
      <c r="R70" s="1">
        <f aca="true" ca="1" t="shared" si="263" ref="R70:AF70">Q70+$B$10*NORMSINV(RAND())</f>
        <v>-0.2564196974013891</v>
      </c>
      <c r="S70" s="1">
        <f ca="1" t="shared" si="263"/>
        <v>-0.4517328519371344</v>
      </c>
      <c r="T70" s="1">
        <f ca="1" t="shared" si="263"/>
        <v>-0.5800094766430708</v>
      </c>
      <c r="U70" s="1">
        <f ca="1" t="shared" si="263"/>
        <v>-0.6574301560353304</v>
      </c>
      <c r="V70" s="1">
        <f ca="1" t="shared" si="263"/>
        <v>-0.8249160121851582</v>
      </c>
      <c r="W70" s="1">
        <f ca="1" t="shared" si="263"/>
        <v>-0.7307936471321385</v>
      </c>
      <c r="X70" s="1">
        <f ca="1" t="shared" si="263"/>
        <v>-0.7208210166258555</v>
      </c>
      <c r="Y70" s="1">
        <f ca="1" t="shared" si="263"/>
        <v>-0.8079195295808124</v>
      </c>
      <c r="Z70" s="1">
        <f ca="1" t="shared" si="263"/>
        <v>-0.7067896534565036</v>
      </c>
      <c r="AA70" s="1">
        <f ca="1" t="shared" si="263"/>
        <v>-0.7824469885598022</v>
      </c>
      <c r="AB70" s="1">
        <f ca="1" t="shared" si="263"/>
        <v>-0.8666181289206392</v>
      </c>
      <c r="AC70" s="1">
        <f ca="1" t="shared" si="263"/>
        <v>-0.7295639148261391</v>
      </c>
      <c r="AD70" s="1">
        <f ca="1" t="shared" si="263"/>
        <v>-0.817453604763271</v>
      </c>
      <c r="AE70" s="1">
        <f ca="1" t="shared" si="263"/>
        <v>-0.8410894009635077</v>
      </c>
      <c r="AF70" s="1">
        <f ca="1" t="shared" si="263"/>
        <v>-0.955548329675505</v>
      </c>
      <c r="AG70" s="1">
        <f ca="1" t="shared" si="93"/>
        <v>-1.0824369497086328</v>
      </c>
      <c r="AH70" s="1">
        <f aca="true" ca="1" t="shared" si="264" ref="AH70:AV70">AG70+$B$10*NORMSINV(RAND())</f>
        <v>-1.0768864323315817</v>
      </c>
      <c r="AI70" s="1">
        <f ca="1" t="shared" si="264"/>
        <v>-0.9614952752918787</v>
      </c>
      <c r="AJ70" s="1">
        <f ca="1" t="shared" si="264"/>
        <v>-1.1327720993913228</v>
      </c>
      <c r="AK70" s="1">
        <f ca="1" t="shared" si="264"/>
        <v>-1.0306550193195039</v>
      </c>
      <c r="AL70" s="1">
        <f ca="1" t="shared" si="264"/>
        <v>-1.025067189559587</v>
      </c>
      <c r="AM70" s="1">
        <f ca="1" t="shared" si="264"/>
        <v>-1.123861532398873</v>
      </c>
      <c r="AN70" s="1">
        <f ca="1" t="shared" si="264"/>
        <v>-1.120942261604639</v>
      </c>
      <c r="AO70" s="1">
        <f ca="1" t="shared" si="264"/>
        <v>-1.0720001149615497</v>
      </c>
      <c r="AP70" s="1">
        <f ca="1" t="shared" si="264"/>
        <v>-1.108364836035032</v>
      </c>
      <c r="AQ70" s="1">
        <f ca="1" t="shared" si="264"/>
        <v>-1.166033681070027</v>
      </c>
      <c r="AR70" s="1">
        <f ca="1" t="shared" si="264"/>
        <v>-1.1062479224523503</v>
      </c>
      <c r="AS70" s="1">
        <f ca="1" t="shared" si="264"/>
        <v>-1.275491880878659</v>
      </c>
      <c r="AT70" s="1">
        <f ca="1" t="shared" si="264"/>
        <v>-1.288981332939241</v>
      </c>
      <c r="AU70" s="1">
        <f ca="1" t="shared" si="264"/>
        <v>-1.4775028146526268</v>
      </c>
      <c r="AV70" s="1">
        <f ca="1" t="shared" si="264"/>
        <v>-1.483972979545195</v>
      </c>
      <c r="AW70" s="1">
        <f ca="1" t="shared" si="109"/>
        <v>-1.487786329090228</v>
      </c>
      <c r="AX70" s="1">
        <f aca="true" ca="1" t="shared" si="265" ref="AX70:BL70">AW70+$B$10*NORMSINV(RAND())</f>
        <v>-1.3774198541426044</v>
      </c>
      <c r="AY70" s="1">
        <f ca="1" t="shared" si="265"/>
        <v>-1.2447042414664742</v>
      </c>
      <c r="AZ70" s="1">
        <f ca="1" t="shared" si="265"/>
        <v>-1.1804608674219552</v>
      </c>
      <c r="BA70" s="1">
        <f ca="1" t="shared" si="265"/>
        <v>-1.3168055116066915</v>
      </c>
      <c r="BB70" s="1">
        <f ca="1" t="shared" si="265"/>
        <v>-1.5195845842272218</v>
      </c>
      <c r="BC70" s="1">
        <f ca="1" t="shared" si="265"/>
        <v>-1.3666653490521692</v>
      </c>
      <c r="BD70" s="1">
        <f ca="1" t="shared" si="265"/>
        <v>-1.7027544339504677</v>
      </c>
      <c r="BE70" s="1">
        <f ca="1" t="shared" si="265"/>
        <v>-1.6894048185420694</v>
      </c>
      <c r="BF70" s="1">
        <f ca="1" t="shared" si="265"/>
        <v>-1.678135346516423</v>
      </c>
      <c r="BG70" s="1">
        <f ca="1" t="shared" si="265"/>
        <v>-1.7284034979674288</v>
      </c>
      <c r="BH70" s="1">
        <f ca="1" t="shared" si="265"/>
        <v>-1.7322993728743075</v>
      </c>
      <c r="BI70" s="1">
        <f ca="1" t="shared" si="265"/>
        <v>-1.664751255542558</v>
      </c>
      <c r="BJ70" s="1">
        <f ca="1" t="shared" si="265"/>
        <v>-1.6321434522431972</v>
      </c>
      <c r="BK70" s="1">
        <f ca="1" t="shared" si="265"/>
        <v>-1.5906769019511677</v>
      </c>
      <c r="BL70" s="1">
        <f ca="1" t="shared" si="265"/>
        <v>-1.6656999167265285</v>
      </c>
      <c r="BM70" s="1">
        <f ca="1" t="shared" si="125"/>
        <v>-1.4599167180077195</v>
      </c>
      <c r="BN70" s="1">
        <f aca="true" ca="1" t="shared" si="266" ref="BN70:CB70">BM70+$B$10*NORMSINV(RAND())</f>
        <v>-1.3752850697843952</v>
      </c>
      <c r="BO70" s="1">
        <f ca="1" t="shared" si="266"/>
        <v>-1.3105507734116468</v>
      </c>
      <c r="BP70" s="1">
        <f ca="1" t="shared" si="266"/>
        <v>-1.173683850611091</v>
      </c>
      <c r="BQ70" s="1">
        <f ca="1" t="shared" si="266"/>
        <v>-1.2269029538658958</v>
      </c>
      <c r="BR70" s="1">
        <f ca="1" t="shared" si="266"/>
        <v>-1.2653314777414477</v>
      </c>
      <c r="BS70" s="1">
        <f ca="1" t="shared" si="266"/>
        <v>-1.3500043912019368</v>
      </c>
      <c r="BT70" s="1">
        <f ca="1" t="shared" si="266"/>
        <v>-1.3145606870892823</v>
      </c>
      <c r="BU70" s="1">
        <f ca="1" t="shared" si="266"/>
        <v>-1.3062917160770156</v>
      </c>
      <c r="BV70" s="1">
        <f ca="1" t="shared" si="266"/>
        <v>-1.2750164141751215</v>
      </c>
      <c r="BW70" s="1">
        <f ca="1" t="shared" si="266"/>
        <v>-1.181819581128814</v>
      </c>
      <c r="BX70" s="1">
        <f ca="1" t="shared" si="266"/>
        <v>-1.0404614324608294</v>
      </c>
      <c r="BY70" s="1">
        <f ca="1" t="shared" si="266"/>
        <v>-0.925626253831402</v>
      </c>
      <c r="BZ70" s="1">
        <f ca="1" t="shared" si="266"/>
        <v>-0.9977167316370186</v>
      </c>
      <c r="CA70" s="1">
        <f ca="1" t="shared" si="266"/>
        <v>-0.8596198004231004</v>
      </c>
      <c r="CB70" s="1">
        <f ca="1" t="shared" si="266"/>
        <v>-0.7490820510587305</v>
      </c>
      <c r="CC70" s="1">
        <f aca="true" ca="1" t="shared" si="267" ref="CC70:CQ70">CB70+$B$10*NORMSINV(RAND())</f>
        <v>-0.7045325581943338</v>
      </c>
      <c r="CD70" s="1">
        <f ca="1" t="shared" si="267"/>
        <v>-0.6513258068929992</v>
      </c>
      <c r="CE70" s="1">
        <f ca="1" t="shared" si="267"/>
        <v>-0.747549123150436</v>
      </c>
      <c r="CF70" s="1">
        <f ca="1" t="shared" si="267"/>
        <v>-0.7419466390073882</v>
      </c>
      <c r="CG70" s="1">
        <f ca="1" t="shared" si="267"/>
        <v>-0.7610830207879703</v>
      </c>
      <c r="CH70" s="1">
        <f ca="1" t="shared" si="267"/>
        <v>-0.7592745484563576</v>
      </c>
      <c r="CI70" s="1">
        <f ca="1" t="shared" si="267"/>
        <v>-0.7005283370035069</v>
      </c>
      <c r="CJ70" s="1">
        <f ca="1" t="shared" si="267"/>
        <v>-0.5735697098017882</v>
      </c>
      <c r="CK70" s="1">
        <f ca="1" t="shared" si="267"/>
        <v>-0.3531813881534299</v>
      </c>
      <c r="CL70" s="1">
        <f ca="1" t="shared" si="267"/>
        <v>-0.45253049337411805</v>
      </c>
      <c r="CM70" s="1">
        <f ca="1" t="shared" si="267"/>
        <v>-0.4432132677460727</v>
      </c>
      <c r="CN70" s="1">
        <f ca="1" t="shared" si="267"/>
        <v>-0.2873275729774504</v>
      </c>
      <c r="CO70" s="1">
        <f ca="1" t="shared" si="267"/>
        <v>-0.3072913082033455</v>
      </c>
      <c r="CP70" s="1">
        <f ca="1" t="shared" si="267"/>
        <v>-0.11080909419098015</v>
      </c>
      <c r="CQ70" s="1">
        <f ca="1" t="shared" si="267"/>
        <v>-0.1884839875282148</v>
      </c>
      <c r="CR70" s="1">
        <f aca="true" ca="1" t="shared" si="268" ref="CR70:DF70">CQ70+$B$10*NORMSINV(RAND())</f>
        <v>-0.22051980485027045</v>
      </c>
      <c r="CS70" s="1">
        <f ca="1" t="shared" si="268"/>
        <v>-0.16742729439431475</v>
      </c>
      <c r="CT70" s="1">
        <f ca="1" t="shared" si="268"/>
        <v>-0.16195350590516047</v>
      </c>
      <c r="CU70" s="1">
        <f ca="1" t="shared" si="268"/>
        <v>-0.3033418491771128</v>
      </c>
      <c r="CV70" s="1">
        <f ca="1" t="shared" si="268"/>
        <v>-0.22006823719747481</v>
      </c>
      <c r="CW70" s="1">
        <f ca="1" t="shared" si="268"/>
        <v>-0.32860052846222854</v>
      </c>
      <c r="CX70" s="1">
        <f ca="1" t="shared" si="268"/>
        <v>-0.17857368254052464</v>
      </c>
      <c r="CY70" s="1">
        <f ca="1" t="shared" si="268"/>
        <v>-0.11560039890387801</v>
      </c>
      <c r="CZ70" s="1">
        <f ca="1" t="shared" si="268"/>
        <v>0.08245552715507683</v>
      </c>
      <c r="DA70" s="1">
        <f ca="1" t="shared" si="268"/>
        <v>0.20837678659319142</v>
      </c>
      <c r="DB70" s="1">
        <f ca="1" t="shared" si="268"/>
        <v>0.1356340616263914</v>
      </c>
      <c r="DC70" s="1">
        <f ca="1" t="shared" si="268"/>
        <v>0.20579576690585072</v>
      </c>
      <c r="DD70" s="1">
        <f ca="1" t="shared" si="268"/>
        <v>0.20229096747939562</v>
      </c>
      <c r="DE70" s="1">
        <f ca="1" t="shared" si="268"/>
        <v>0.15374647604361993</v>
      </c>
      <c r="DF70" s="1">
        <f ca="1" t="shared" si="268"/>
        <v>0.07675633398872565</v>
      </c>
      <c r="DG70" s="1">
        <f ca="1" t="shared" si="186"/>
        <v>0.05320688053135966</v>
      </c>
      <c r="DH70" s="1">
        <f ca="1" t="shared" si="194"/>
        <v>0.12153491836350354</v>
      </c>
      <c r="DI70" s="1">
        <f ca="1" t="shared" si="187"/>
        <v>0.14240300166169997</v>
      </c>
      <c r="DJ70" s="1">
        <f ca="1" t="shared" si="187"/>
        <v>0.21791444210557798</v>
      </c>
      <c r="DK70" s="1">
        <f ca="1" t="shared" si="187"/>
        <v>0.23571757695510043</v>
      </c>
      <c r="DL70" s="4"/>
      <c r="DM70" s="4"/>
    </row>
    <row r="71" spans="1:117" ht="12.75">
      <c r="A71" s="4">
        <v>0.03</v>
      </c>
      <c r="B71" s="4">
        <v>0.76</v>
      </c>
      <c r="C71" s="4">
        <v>10</v>
      </c>
      <c r="D71" s="4">
        <v>0.5</v>
      </c>
      <c r="E71" s="4">
        <v>100</v>
      </c>
      <c r="F71" s="4">
        <v>0.3</v>
      </c>
      <c r="G71" s="4">
        <f t="shared" si="195"/>
        <v>9.851119396030626</v>
      </c>
      <c r="H71" s="4">
        <f>(E71-G71)*EXP((A71-0.5*F71*F45)*B71+F45*AVERAGE(CM9:CM108))</f>
        <v>93.16860066789958</v>
      </c>
      <c r="I71" s="4"/>
      <c r="J71" s="4"/>
      <c r="K71" s="4"/>
      <c r="L71" s="4"/>
      <c r="M71" s="3" t="s">
        <v>1</v>
      </c>
      <c r="N71" s="3">
        <v>63</v>
      </c>
      <c r="O71" s="1">
        <f t="shared" si="4"/>
        <v>0</v>
      </c>
      <c r="P71" s="1">
        <f ca="1" t="shared" si="250"/>
        <v>0.10870150644080204</v>
      </c>
      <c r="Q71" s="1">
        <f ca="1" t="shared" si="77"/>
        <v>0.07434992841375246</v>
      </c>
      <c r="R71" s="1">
        <f aca="true" ca="1" t="shared" si="269" ref="R71:AF71">Q71+$B$10*NORMSINV(RAND())</f>
        <v>0.19027352432724262</v>
      </c>
      <c r="S71" s="1">
        <f ca="1" t="shared" si="269"/>
        <v>0.0600540990551843</v>
      </c>
      <c r="T71" s="1">
        <f ca="1" t="shared" si="269"/>
        <v>0.11982314644077346</v>
      </c>
      <c r="U71" s="1">
        <f ca="1" t="shared" si="269"/>
        <v>0.16723844324235404</v>
      </c>
      <c r="V71" s="1">
        <f ca="1" t="shared" si="269"/>
        <v>0.19968886463869107</v>
      </c>
      <c r="W71" s="1">
        <f ca="1" t="shared" si="269"/>
        <v>0.10705279883380536</v>
      </c>
      <c r="X71" s="1">
        <f ca="1" t="shared" si="269"/>
        <v>0.08880077585822962</v>
      </c>
      <c r="Y71" s="1">
        <f ca="1" t="shared" si="269"/>
        <v>0.09822510556091066</v>
      </c>
      <c r="Z71" s="1">
        <f ca="1" t="shared" si="269"/>
        <v>0.014111636482626241</v>
      </c>
      <c r="AA71" s="1">
        <f ca="1" t="shared" si="269"/>
        <v>0.04862767034280382</v>
      </c>
      <c r="AB71" s="1">
        <f ca="1" t="shared" si="269"/>
        <v>0.029007102968586586</v>
      </c>
      <c r="AC71" s="1">
        <f ca="1" t="shared" si="269"/>
        <v>0.07731609018909971</v>
      </c>
      <c r="AD71" s="1">
        <f ca="1" t="shared" si="269"/>
        <v>-0.06696643397601798</v>
      </c>
      <c r="AE71" s="1">
        <f ca="1" t="shared" si="269"/>
        <v>-0.22152770967926502</v>
      </c>
      <c r="AF71" s="1">
        <f ca="1" t="shared" si="269"/>
        <v>-0.2927647236975574</v>
      </c>
      <c r="AG71" s="1">
        <f ca="1" t="shared" si="93"/>
        <v>-0.27993625543361544</v>
      </c>
      <c r="AH71" s="1">
        <f aca="true" ca="1" t="shared" si="270" ref="AH71:AV71">AG71+$B$10*NORMSINV(RAND())</f>
        <v>-0.3727510283641152</v>
      </c>
      <c r="AI71" s="1">
        <f ca="1" t="shared" si="270"/>
        <v>-0.36593869432334614</v>
      </c>
      <c r="AJ71" s="1">
        <f ca="1" t="shared" si="270"/>
        <v>-0.3640452022634728</v>
      </c>
      <c r="AK71" s="1">
        <f ca="1" t="shared" si="270"/>
        <v>-0.538204713482683</v>
      </c>
      <c r="AL71" s="1">
        <f ca="1" t="shared" si="270"/>
        <v>-0.2660731989465068</v>
      </c>
      <c r="AM71" s="1">
        <f ca="1" t="shared" si="270"/>
        <v>-0.351404016168619</v>
      </c>
      <c r="AN71" s="1">
        <f ca="1" t="shared" si="270"/>
        <v>-0.38516060077476655</v>
      </c>
      <c r="AO71" s="1">
        <f ca="1" t="shared" si="270"/>
        <v>-0.32231464513783653</v>
      </c>
      <c r="AP71" s="1">
        <f ca="1" t="shared" si="270"/>
        <v>-0.24564682500145318</v>
      </c>
      <c r="AQ71" s="1">
        <f ca="1" t="shared" si="270"/>
        <v>-0.3904364467082012</v>
      </c>
      <c r="AR71" s="1">
        <f ca="1" t="shared" si="270"/>
        <v>-0.12382216501056148</v>
      </c>
      <c r="AS71" s="1">
        <f ca="1" t="shared" si="270"/>
        <v>-0.18974810893944544</v>
      </c>
      <c r="AT71" s="1">
        <f ca="1" t="shared" si="270"/>
        <v>-0.11188002789498873</v>
      </c>
      <c r="AU71" s="1">
        <f ca="1" t="shared" si="270"/>
        <v>-0.13483965457574892</v>
      </c>
      <c r="AV71" s="1">
        <f ca="1" t="shared" si="270"/>
        <v>-0.009793983562028347</v>
      </c>
      <c r="AW71" s="1">
        <f ca="1" t="shared" si="109"/>
        <v>0.257689695012126</v>
      </c>
      <c r="AX71" s="1">
        <f aca="true" ca="1" t="shared" si="271" ref="AX71:BL71">AW71+$B$10*NORMSINV(RAND())</f>
        <v>0.011624945700073108</v>
      </c>
      <c r="AY71" s="1">
        <f ca="1" t="shared" si="271"/>
        <v>0.016700728388264842</v>
      </c>
      <c r="AZ71" s="1">
        <f ca="1" t="shared" si="271"/>
        <v>-0.06700820101044389</v>
      </c>
      <c r="BA71" s="1">
        <f ca="1" t="shared" si="271"/>
        <v>-0.14843962793542692</v>
      </c>
      <c r="BB71" s="1">
        <f ca="1" t="shared" si="271"/>
        <v>-0.09518326547035133</v>
      </c>
      <c r="BC71" s="1">
        <f ca="1" t="shared" si="271"/>
        <v>-0.027194342764551863</v>
      </c>
      <c r="BD71" s="1">
        <f ca="1" t="shared" si="271"/>
        <v>0.018571846103798362</v>
      </c>
      <c r="BE71" s="1">
        <f ca="1" t="shared" si="271"/>
        <v>0.024009274378498893</v>
      </c>
      <c r="BF71" s="1">
        <f ca="1" t="shared" si="271"/>
        <v>0.03657741175661367</v>
      </c>
      <c r="BG71" s="1">
        <f ca="1" t="shared" si="271"/>
        <v>0.10583773716835873</v>
      </c>
      <c r="BH71" s="1">
        <f ca="1" t="shared" si="271"/>
        <v>-0.13520127557233508</v>
      </c>
      <c r="BI71" s="1">
        <f ca="1" t="shared" si="271"/>
        <v>-0.10934673488388633</v>
      </c>
      <c r="BJ71" s="1">
        <f ca="1" t="shared" si="271"/>
        <v>-0.08527390595388239</v>
      </c>
      <c r="BK71" s="1">
        <f ca="1" t="shared" si="271"/>
        <v>-0.14548386330871643</v>
      </c>
      <c r="BL71" s="1">
        <f ca="1" t="shared" si="271"/>
        <v>-0.0918433458917477</v>
      </c>
      <c r="BM71" s="1">
        <f ca="1" t="shared" si="125"/>
        <v>-0.1096457873042495</v>
      </c>
      <c r="BN71" s="1">
        <f aca="true" ca="1" t="shared" si="272" ref="BN71:CB71">BM71+$B$10*NORMSINV(RAND())</f>
        <v>-0.06048709084312483</v>
      </c>
      <c r="BO71" s="1">
        <f ca="1" t="shared" si="272"/>
        <v>0.008885674290565485</v>
      </c>
      <c r="BP71" s="1">
        <f ca="1" t="shared" si="272"/>
        <v>-0.00911174422727946</v>
      </c>
      <c r="BQ71" s="1">
        <f ca="1" t="shared" si="272"/>
        <v>0.009886646459334795</v>
      </c>
      <c r="BR71" s="1">
        <f ca="1" t="shared" si="272"/>
        <v>0.08312854054997934</v>
      </c>
      <c r="BS71" s="1">
        <f ca="1" t="shared" si="272"/>
        <v>0.10943562870005423</v>
      </c>
      <c r="BT71" s="1">
        <f ca="1" t="shared" si="272"/>
        <v>0.06596164250556175</v>
      </c>
      <c r="BU71" s="1">
        <f ca="1" t="shared" si="272"/>
        <v>0.09681521019955366</v>
      </c>
      <c r="BV71" s="1">
        <f ca="1" t="shared" si="272"/>
        <v>0.020270732455738336</v>
      </c>
      <c r="BW71" s="1">
        <f ca="1" t="shared" si="272"/>
        <v>0.05885523838855524</v>
      </c>
      <c r="BX71" s="1">
        <f ca="1" t="shared" si="272"/>
        <v>0.07859819696648682</v>
      </c>
      <c r="BY71" s="1">
        <f ca="1" t="shared" si="272"/>
        <v>0.18498736885007566</v>
      </c>
      <c r="BZ71" s="1">
        <f ca="1" t="shared" si="272"/>
        <v>0.24982211447302236</v>
      </c>
      <c r="CA71" s="1">
        <f ca="1" t="shared" si="272"/>
        <v>0.1641692365733093</v>
      </c>
      <c r="CB71" s="1">
        <f ca="1" t="shared" si="272"/>
        <v>0.08260036808414772</v>
      </c>
      <c r="CC71" s="1">
        <f aca="true" ca="1" t="shared" si="273" ref="CC71:CQ71">CB71+$B$10*NORMSINV(RAND())</f>
        <v>0.04182216515387498</v>
      </c>
      <c r="CD71" s="1">
        <f ca="1" t="shared" si="273"/>
        <v>0.11596086498649738</v>
      </c>
      <c r="CE71" s="1">
        <f ca="1" t="shared" si="273"/>
        <v>0.04942724422937403</v>
      </c>
      <c r="CF71" s="1">
        <f ca="1" t="shared" si="273"/>
        <v>0.04549859893766338</v>
      </c>
      <c r="CG71" s="1">
        <f ca="1" t="shared" si="273"/>
        <v>0.16518277967756645</v>
      </c>
      <c r="CH71" s="1">
        <f ca="1" t="shared" si="273"/>
        <v>0.10371023937839256</v>
      </c>
      <c r="CI71" s="1">
        <f ca="1" t="shared" si="273"/>
        <v>0.13679034048565392</v>
      </c>
      <c r="CJ71" s="1">
        <f ca="1" t="shared" si="273"/>
        <v>0.23086282013887055</v>
      </c>
      <c r="CK71" s="1">
        <f ca="1" t="shared" si="273"/>
        <v>0.06369078527250532</v>
      </c>
      <c r="CL71" s="1">
        <f ca="1" t="shared" si="273"/>
        <v>-0.04493786962217787</v>
      </c>
      <c r="CM71" s="1">
        <f ca="1" t="shared" si="273"/>
        <v>-0.06642673124977144</v>
      </c>
      <c r="CN71" s="1">
        <f ca="1" t="shared" si="273"/>
        <v>-0.07323768806602232</v>
      </c>
      <c r="CO71" s="1">
        <f ca="1" t="shared" si="273"/>
        <v>-0.08812995775764418</v>
      </c>
      <c r="CP71" s="1">
        <f ca="1" t="shared" si="273"/>
        <v>-0.13244818035415443</v>
      </c>
      <c r="CQ71" s="1">
        <f ca="1" t="shared" si="273"/>
        <v>-0.16350938552875965</v>
      </c>
      <c r="CR71" s="1">
        <f aca="true" ca="1" t="shared" si="274" ref="CR71:DF71">CQ71+$B$10*NORMSINV(RAND())</f>
        <v>-0.3940920255086066</v>
      </c>
      <c r="CS71" s="1">
        <f ca="1" t="shared" si="274"/>
        <v>-0.3995532126068646</v>
      </c>
      <c r="CT71" s="1">
        <f ca="1" t="shared" si="274"/>
        <v>-0.4635639648024939</v>
      </c>
      <c r="CU71" s="1">
        <f ca="1" t="shared" si="274"/>
        <v>-0.4531817542588444</v>
      </c>
      <c r="CV71" s="1">
        <f ca="1" t="shared" si="274"/>
        <v>-0.5574630522744621</v>
      </c>
      <c r="CW71" s="1">
        <f ca="1" t="shared" si="274"/>
        <v>-0.4838391379004552</v>
      </c>
      <c r="CX71" s="1">
        <f ca="1" t="shared" si="274"/>
        <v>-0.430780773236071</v>
      </c>
      <c r="CY71" s="1">
        <f ca="1" t="shared" si="274"/>
        <v>-0.30760293334722344</v>
      </c>
      <c r="CZ71" s="1">
        <f ca="1" t="shared" si="274"/>
        <v>-0.512474756125226</v>
      </c>
      <c r="DA71" s="1">
        <f ca="1" t="shared" si="274"/>
        <v>-0.4320106343815677</v>
      </c>
      <c r="DB71" s="1">
        <f ca="1" t="shared" si="274"/>
        <v>-0.3126399378759396</v>
      </c>
      <c r="DC71" s="1">
        <f ca="1" t="shared" si="274"/>
        <v>-0.21703351123127484</v>
      </c>
      <c r="DD71" s="1">
        <f ca="1" t="shared" si="274"/>
        <v>-0.43545881489953975</v>
      </c>
      <c r="DE71" s="1">
        <f ca="1" t="shared" si="274"/>
        <v>-0.483223400789128</v>
      </c>
      <c r="DF71" s="1">
        <f ca="1" t="shared" si="274"/>
        <v>-0.457532044310974</v>
      </c>
      <c r="DG71" s="1">
        <f ca="1" t="shared" si="186"/>
        <v>-0.4365390007823593</v>
      </c>
      <c r="DH71" s="1">
        <f ca="1" t="shared" si="194"/>
        <v>-0.4484982956946748</v>
      </c>
      <c r="DI71" s="1">
        <f ca="1" t="shared" si="187"/>
        <v>-0.5180805651423526</v>
      </c>
      <c r="DJ71" s="1">
        <f ca="1" t="shared" si="187"/>
        <v>-0.392350678256411</v>
      </c>
      <c r="DK71" s="1">
        <f ca="1" t="shared" si="187"/>
        <v>-0.39237854608429784</v>
      </c>
      <c r="DL71" s="4"/>
      <c r="DM71" s="4"/>
    </row>
    <row r="72" spans="1:117" ht="12.75">
      <c r="A72" s="4">
        <v>0.03</v>
      </c>
      <c r="B72" s="4">
        <v>0.78</v>
      </c>
      <c r="C72" s="4">
        <v>10</v>
      </c>
      <c r="D72" s="4">
        <v>0.5</v>
      </c>
      <c r="E72" s="4">
        <v>100</v>
      </c>
      <c r="F72" s="4">
        <v>0.3</v>
      </c>
      <c r="G72" s="4">
        <f t="shared" si="195"/>
        <v>9.851119396030626</v>
      </c>
      <c r="H72" s="4">
        <f>(E72-G72)*EXP((A72-0.5*F72*F46)*B72+F46*AVERAGE(CO9:CO108))</f>
        <v>92.64472353892768</v>
      </c>
      <c r="I72" s="4"/>
      <c r="J72" s="4"/>
      <c r="K72" s="4"/>
      <c r="L72" s="4"/>
      <c r="M72" s="3" t="s">
        <v>1</v>
      </c>
      <c r="N72" s="3">
        <v>64</v>
      </c>
      <c r="O72" s="1">
        <f t="shared" si="4"/>
        <v>0</v>
      </c>
      <c r="P72" s="1">
        <f ca="1" t="shared" si="250"/>
        <v>-0.04488231344685735</v>
      </c>
      <c r="Q72" s="1">
        <f aca="true" ca="1" t="shared" si="275" ref="Q72:Q103">P72+$B$10*NORMSINV(RAND())</f>
        <v>-0.029664984436563076</v>
      </c>
      <c r="R72" s="1">
        <f aca="true" ca="1" t="shared" si="276" ref="R72:AF72">Q72+$B$10*NORMSINV(RAND())</f>
        <v>-0.13815533440409908</v>
      </c>
      <c r="S72" s="1">
        <f ca="1" t="shared" si="276"/>
        <v>-0.2941186726043136</v>
      </c>
      <c r="T72" s="1">
        <f ca="1" t="shared" si="276"/>
        <v>-0.39745840544074384</v>
      </c>
      <c r="U72" s="1">
        <f ca="1" t="shared" si="276"/>
        <v>-0.4847746656665744</v>
      </c>
      <c r="V72" s="1">
        <f ca="1" t="shared" si="276"/>
        <v>-0.42892499236287923</v>
      </c>
      <c r="W72" s="1">
        <f ca="1" t="shared" si="276"/>
        <v>-0.43094088526593993</v>
      </c>
      <c r="X72" s="1">
        <f ca="1" t="shared" si="276"/>
        <v>-0.4515061543487622</v>
      </c>
      <c r="Y72" s="1">
        <f ca="1" t="shared" si="276"/>
        <v>-0.4806200358638408</v>
      </c>
      <c r="Z72" s="1">
        <f ca="1" t="shared" si="276"/>
        <v>-0.5903453145220925</v>
      </c>
      <c r="AA72" s="1">
        <f ca="1" t="shared" si="276"/>
        <v>-0.4609811932263109</v>
      </c>
      <c r="AB72" s="1">
        <f ca="1" t="shared" si="276"/>
        <v>-0.6865586288239705</v>
      </c>
      <c r="AC72" s="1">
        <f ca="1" t="shared" si="276"/>
        <v>-0.6803988279155506</v>
      </c>
      <c r="AD72" s="1">
        <f ca="1" t="shared" si="276"/>
        <v>-0.6448657963200722</v>
      </c>
      <c r="AE72" s="1">
        <f ca="1" t="shared" si="276"/>
        <v>-0.6048634531233764</v>
      </c>
      <c r="AF72" s="1">
        <f ca="1" t="shared" si="276"/>
        <v>-0.5875605518313807</v>
      </c>
      <c r="AG72" s="1">
        <f ca="1" t="shared" si="93"/>
        <v>-0.6953902428939669</v>
      </c>
      <c r="AH72" s="1">
        <f aca="true" ca="1" t="shared" si="277" ref="AH72:AV72">AG72+$B$10*NORMSINV(RAND())</f>
        <v>-0.46463537109965936</v>
      </c>
      <c r="AI72" s="1">
        <f ca="1" t="shared" si="277"/>
        <v>-0.31440815172415965</v>
      </c>
      <c r="AJ72" s="1">
        <f ca="1" t="shared" si="277"/>
        <v>-0.3483218209378107</v>
      </c>
      <c r="AK72" s="1">
        <f ca="1" t="shared" si="277"/>
        <v>-0.3375412148779598</v>
      </c>
      <c r="AL72" s="1">
        <f ca="1" t="shared" si="277"/>
        <v>-0.36240454902343855</v>
      </c>
      <c r="AM72" s="1">
        <f ca="1" t="shared" si="277"/>
        <v>-0.2918930829134023</v>
      </c>
      <c r="AN72" s="1">
        <f ca="1" t="shared" si="277"/>
        <v>-0.3886952043379571</v>
      </c>
      <c r="AO72" s="1">
        <f ca="1" t="shared" si="277"/>
        <v>-0.2768162687182957</v>
      </c>
      <c r="AP72" s="1">
        <f ca="1" t="shared" si="277"/>
        <v>-0.3110203444017413</v>
      </c>
      <c r="AQ72" s="1">
        <f ca="1" t="shared" si="277"/>
        <v>-0.5181682116706637</v>
      </c>
      <c r="AR72" s="1">
        <f ca="1" t="shared" si="277"/>
        <v>-0.5095867239155115</v>
      </c>
      <c r="AS72" s="1">
        <f ca="1" t="shared" si="277"/>
        <v>-0.5240996536406862</v>
      </c>
      <c r="AT72" s="1">
        <f ca="1" t="shared" si="277"/>
        <v>-0.5081313163633673</v>
      </c>
      <c r="AU72" s="1">
        <f ca="1" t="shared" si="277"/>
        <v>-0.5496477351287423</v>
      </c>
      <c r="AV72" s="1">
        <f ca="1" t="shared" si="277"/>
        <v>-0.4563281445171705</v>
      </c>
      <c r="AW72" s="1">
        <f ca="1" t="shared" si="109"/>
        <v>-0.35137122549653205</v>
      </c>
      <c r="AX72" s="1">
        <f aca="true" ca="1" t="shared" si="278" ref="AX72:BL72">AW72+$B$10*NORMSINV(RAND())</f>
        <v>-0.15030617813375513</v>
      </c>
      <c r="AY72" s="1">
        <f ca="1" t="shared" si="278"/>
        <v>-0.17148724747665786</v>
      </c>
      <c r="AZ72" s="1">
        <f ca="1" t="shared" si="278"/>
        <v>-0.1849276010678924</v>
      </c>
      <c r="BA72" s="1">
        <f ca="1" t="shared" si="278"/>
        <v>-0.3114351877551984</v>
      </c>
      <c r="BB72" s="1">
        <f ca="1" t="shared" si="278"/>
        <v>-0.27274961572955025</v>
      </c>
      <c r="BC72" s="1">
        <f ca="1" t="shared" si="278"/>
        <v>-0.24112139440686065</v>
      </c>
      <c r="BD72" s="1">
        <f ca="1" t="shared" si="278"/>
        <v>-0.18088254571062726</v>
      </c>
      <c r="BE72" s="1">
        <f ca="1" t="shared" si="278"/>
        <v>-0.1930688158496589</v>
      </c>
      <c r="BF72" s="1">
        <f ca="1" t="shared" si="278"/>
        <v>-0.31439807264099007</v>
      </c>
      <c r="BG72" s="1">
        <f ca="1" t="shared" si="278"/>
        <v>-0.2595057204027217</v>
      </c>
      <c r="BH72" s="1">
        <f ca="1" t="shared" si="278"/>
        <v>-0.2078532486212175</v>
      </c>
      <c r="BI72" s="1">
        <f ca="1" t="shared" si="278"/>
        <v>-0.08569723954655478</v>
      </c>
      <c r="BJ72" s="1">
        <f ca="1" t="shared" si="278"/>
        <v>-0.08787527656692626</v>
      </c>
      <c r="BK72" s="1">
        <f ca="1" t="shared" si="278"/>
        <v>0.006781191545982168</v>
      </c>
      <c r="BL72" s="1">
        <f ca="1" t="shared" si="278"/>
        <v>-0.18728190110452422</v>
      </c>
      <c r="BM72" s="1">
        <f ca="1" t="shared" si="125"/>
        <v>-0.22111642837078876</v>
      </c>
      <c r="BN72" s="1">
        <f aca="true" ca="1" t="shared" si="279" ref="BN72:CB72">BM72+$B$10*NORMSINV(RAND())</f>
        <v>-0.22149369899221058</v>
      </c>
      <c r="BO72" s="1">
        <f ca="1" t="shared" si="279"/>
        <v>0.08251703901844124</v>
      </c>
      <c r="BP72" s="1">
        <f ca="1" t="shared" si="279"/>
        <v>0.1220924311329105</v>
      </c>
      <c r="BQ72" s="1">
        <f ca="1" t="shared" si="279"/>
        <v>-0.10446427916288749</v>
      </c>
      <c r="BR72" s="1">
        <f ca="1" t="shared" si="279"/>
        <v>-0.21038447477625388</v>
      </c>
      <c r="BS72" s="1">
        <f ca="1" t="shared" si="279"/>
        <v>-0.048483658015596565</v>
      </c>
      <c r="BT72" s="1">
        <f ca="1" t="shared" si="279"/>
        <v>-0.1577358450412331</v>
      </c>
      <c r="BU72" s="1">
        <f ca="1" t="shared" si="279"/>
        <v>-0.3714557608550534</v>
      </c>
      <c r="BV72" s="1">
        <f ca="1" t="shared" si="279"/>
        <v>-0.5193618401385753</v>
      </c>
      <c r="BW72" s="1">
        <f ca="1" t="shared" si="279"/>
        <v>-0.5397864154926438</v>
      </c>
      <c r="BX72" s="1">
        <f ca="1" t="shared" si="279"/>
        <v>-0.5803167217385908</v>
      </c>
      <c r="BY72" s="1">
        <f ca="1" t="shared" si="279"/>
        <v>-0.7082450026519481</v>
      </c>
      <c r="BZ72" s="1">
        <f ca="1" t="shared" si="279"/>
        <v>-0.7022264749005412</v>
      </c>
      <c r="CA72" s="1">
        <f ca="1" t="shared" si="279"/>
        <v>-0.6403520436988056</v>
      </c>
      <c r="CB72" s="1">
        <f ca="1" t="shared" si="279"/>
        <v>-0.48363117026085456</v>
      </c>
      <c r="CC72" s="1">
        <f aca="true" ca="1" t="shared" si="280" ref="CC72:CQ72">CB72+$B$10*NORMSINV(RAND())</f>
        <v>-0.6272183645039079</v>
      </c>
      <c r="CD72" s="1">
        <f ca="1" t="shared" si="280"/>
        <v>-0.6655372673499035</v>
      </c>
      <c r="CE72" s="1">
        <f ca="1" t="shared" si="280"/>
        <v>-0.5146414602231814</v>
      </c>
      <c r="CF72" s="1">
        <f ca="1" t="shared" si="280"/>
        <v>-0.44299838738145275</v>
      </c>
      <c r="CG72" s="1">
        <f ca="1" t="shared" si="280"/>
        <v>-0.6291607199234291</v>
      </c>
      <c r="CH72" s="1">
        <f ca="1" t="shared" si="280"/>
        <v>-0.6176076863166701</v>
      </c>
      <c r="CI72" s="1">
        <f ca="1" t="shared" si="280"/>
        <v>-0.6689102375842961</v>
      </c>
      <c r="CJ72" s="1">
        <f ca="1" t="shared" si="280"/>
        <v>-0.7675359861250091</v>
      </c>
      <c r="CK72" s="1">
        <f ca="1" t="shared" si="280"/>
        <v>-0.7623893151741821</v>
      </c>
      <c r="CL72" s="1">
        <f ca="1" t="shared" si="280"/>
        <v>-0.8228954854505754</v>
      </c>
      <c r="CM72" s="1">
        <f ca="1" t="shared" si="280"/>
        <v>-0.8958853429895851</v>
      </c>
      <c r="CN72" s="1">
        <f ca="1" t="shared" si="280"/>
        <v>-1.0788268023768608</v>
      </c>
      <c r="CO72" s="1">
        <f ca="1" t="shared" si="280"/>
        <v>-1.2592189153016962</v>
      </c>
      <c r="CP72" s="1">
        <f ca="1" t="shared" si="280"/>
        <v>-1.1462658358358386</v>
      </c>
      <c r="CQ72" s="1">
        <f ca="1" t="shared" si="280"/>
        <v>-1.193184329250573</v>
      </c>
      <c r="CR72" s="1">
        <f aca="true" ca="1" t="shared" si="281" ref="CR72:DF72">CQ72+$B$10*NORMSINV(RAND())</f>
        <v>-1.23218869271323</v>
      </c>
      <c r="CS72" s="1">
        <f ca="1" t="shared" si="281"/>
        <v>-1.092784543084073</v>
      </c>
      <c r="CT72" s="1">
        <f ca="1" t="shared" si="281"/>
        <v>-1.008188196953784</v>
      </c>
      <c r="CU72" s="1">
        <f ca="1" t="shared" si="281"/>
        <v>-1.0531903844796575</v>
      </c>
      <c r="CV72" s="1">
        <f ca="1" t="shared" si="281"/>
        <v>-0.8760504607747063</v>
      </c>
      <c r="CW72" s="1">
        <f ca="1" t="shared" si="281"/>
        <v>-0.9746916872990261</v>
      </c>
      <c r="CX72" s="1">
        <f ca="1" t="shared" si="281"/>
        <v>-0.960276302922779</v>
      </c>
      <c r="CY72" s="1">
        <f ca="1" t="shared" si="281"/>
        <v>-0.8621835037595453</v>
      </c>
      <c r="CZ72" s="1">
        <f ca="1" t="shared" si="281"/>
        <v>-0.9989563480740629</v>
      </c>
      <c r="DA72" s="1">
        <f ca="1" t="shared" si="281"/>
        <v>-1.0031290861985607</v>
      </c>
      <c r="DB72" s="1">
        <f ca="1" t="shared" si="281"/>
        <v>-0.9307978570344059</v>
      </c>
      <c r="DC72" s="1">
        <f ca="1" t="shared" si="281"/>
        <v>-0.8029263849169634</v>
      </c>
      <c r="DD72" s="1">
        <f ca="1" t="shared" si="281"/>
        <v>-0.8300555666123133</v>
      </c>
      <c r="DE72" s="1">
        <f ca="1" t="shared" si="281"/>
        <v>-0.8061963513530931</v>
      </c>
      <c r="DF72" s="1">
        <f ca="1" t="shared" si="281"/>
        <v>-0.7945614130887256</v>
      </c>
      <c r="DG72" s="1">
        <f ca="1" t="shared" si="186"/>
        <v>-0.6138914137792982</v>
      </c>
      <c r="DH72" s="1">
        <f ca="1" t="shared" si="194"/>
        <v>-0.816596416711944</v>
      </c>
      <c r="DI72" s="1">
        <f ca="1" t="shared" si="187"/>
        <v>-0.6069083720475146</v>
      </c>
      <c r="DJ72" s="1">
        <f ca="1" t="shared" si="187"/>
        <v>-0.49047161178771603</v>
      </c>
      <c r="DK72" s="1">
        <f ca="1" t="shared" si="187"/>
        <v>-0.5473118822121186</v>
      </c>
      <c r="DL72" s="4"/>
      <c r="DM72" s="4"/>
    </row>
    <row r="73" spans="1:117" ht="12.75">
      <c r="A73" s="4">
        <v>0.03</v>
      </c>
      <c r="B73" s="4">
        <v>0.8</v>
      </c>
      <c r="C73" s="4">
        <v>10</v>
      </c>
      <c r="D73" s="4">
        <v>0.5</v>
      </c>
      <c r="E73" s="4">
        <v>100</v>
      </c>
      <c r="F73" s="4">
        <v>0.3</v>
      </c>
      <c r="G73" s="4">
        <f t="shared" si="195"/>
        <v>9.851119396030626</v>
      </c>
      <c r="H73" s="4">
        <f>(E73-G73)*EXP((A73-0.5*F73*F47)*B73+F47*AVERAGE(CQ9:CQ108))</f>
        <v>93.47135475495169</v>
      </c>
      <c r="I73" s="4"/>
      <c r="J73" s="4"/>
      <c r="K73" s="4"/>
      <c r="L73" s="4"/>
      <c r="M73" s="3" t="s">
        <v>1</v>
      </c>
      <c r="N73" s="3">
        <v>65</v>
      </c>
      <c r="O73" s="1">
        <f t="shared" si="4"/>
        <v>0</v>
      </c>
      <c r="P73" s="1">
        <f ca="1" t="shared" si="250"/>
        <v>0.003755132179587878</v>
      </c>
      <c r="Q73" s="1">
        <f ca="1" t="shared" si="275"/>
        <v>-0.005759488540862129</v>
      </c>
      <c r="R73" s="1">
        <f aca="true" ca="1" t="shared" si="282" ref="R73:AF73">Q73+$B$10*NORMSINV(RAND())</f>
        <v>-0.13828421916748762</v>
      </c>
      <c r="S73" s="1">
        <f ca="1" t="shared" si="282"/>
        <v>-0.10847523932536926</v>
      </c>
      <c r="T73" s="1">
        <f ca="1" t="shared" si="282"/>
        <v>0.040421643219441666</v>
      </c>
      <c r="U73" s="1">
        <f ca="1" t="shared" si="282"/>
        <v>-0.034828781500864395</v>
      </c>
      <c r="V73" s="1">
        <f ca="1" t="shared" si="282"/>
        <v>-0.05321714158487833</v>
      </c>
      <c r="W73" s="1">
        <f ca="1" t="shared" si="282"/>
        <v>0.019097457426682264</v>
      </c>
      <c r="X73" s="1">
        <f ca="1" t="shared" si="282"/>
        <v>-0.05724034062230849</v>
      </c>
      <c r="Y73" s="1">
        <f ca="1" t="shared" si="282"/>
        <v>-0.09552803443197631</v>
      </c>
      <c r="Z73" s="1">
        <f ca="1" t="shared" si="282"/>
        <v>-0.05167142844265152</v>
      </c>
      <c r="AA73" s="1">
        <f ca="1" t="shared" si="282"/>
        <v>0.05370446875724802</v>
      </c>
      <c r="AB73" s="1">
        <f ca="1" t="shared" si="282"/>
        <v>0.20303403287707456</v>
      </c>
      <c r="AC73" s="1">
        <f ca="1" t="shared" si="282"/>
        <v>0.10889205719793466</v>
      </c>
      <c r="AD73" s="1">
        <f ca="1" t="shared" si="282"/>
        <v>0.11599547574362981</v>
      </c>
      <c r="AE73" s="1">
        <f ca="1" t="shared" si="282"/>
        <v>0.13961186470564046</v>
      </c>
      <c r="AF73" s="1">
        <f ca="1" t="shared" si="282"/>
        <v>0.10020749144879137</v>
      </c>
      <c r="AG73" s="1">
        <f ca="1" t="shared" si="93"/>
        <v>0.14376152285998367</v>
      </c>
      <c r="AH73" s="1">
        <f aca="true" ca="1" t="shared" si="283" ref="AH73:AV73">AG73+$B$10*NORMSINV(RAND())</f>
        <v>0.020280388976177496</v>
      </c>
      <c r="AI73" s="1">
        <f ca="1" t="shared" si="283"/>
        <v>-0.2615055002082347</v>
      </c>
      <c r="AJ73" s="1">
        <f ca="1" t="shared" si="283"/>
        <v>-0.32283323877089687</v>
      </c>
      <c r="AK73" s="1">
        <f ca="1" t="shared" si="283"/>
        <v>-0.1950271701923928</v>
      </c>
      <c r="AL73" s="1">
        <f ca="1" t="shared" si="283"/>
        <v>-0.30330690247714337</v>
      </c>
      <c r="AM73" s="1">
        <f ca="1" t="shared" si="283"/>
        <v>-0.3321088649986912</v>
      </c>
      <c r="AN73" s="1">
        <f ca="1" t="shared" si="283"/>
        <v>-0.3895109480035418</v>
      </c>
      <c r="AO73" s="1">
        <f ca="1" t="shared" si="283"/>
        <v>-0.4561235120809011</v>
      </c>
      <c r="AP73" s="1">
        <f ca="1" t="shared" si="283"/>
        <v>-0.44931162026037724</v>
      </c>
      <c r="AQ73" s="1">
        <f ca="1" t="shared" si="283"/>
        <v>-0.5375364330197417</v>
      </c>
      <c r="AR73" s="1">
        <f ca="1" t="shared" si="283"/>
        <v>-0.45203394919948603</v>
      </c>
      <c r="AS73" s="1">
        <f ca="1" t="shared" si="283"/>
        <v>-0.45110499619762884</v>
      </c>
      <c r="AT73" s="1">
        <f ca="1" t="shared" si="283"/>
        <v>-0.475329356256081</v>
      </c>
      <c r="AU73" s="1">
        <f ca="1" t="shared" si="283"/>
        <v>-0.5632038165331217</v>
      </c>
      <c r="AV73" s="1">
        <f ca="1" t="shared" si="283"/>
        <v>-0.6360103794042855</v>
      </c>
      <c r="AW73" s="1">
        <f ca="1" t="shared" si="109"/>
        <v>-0.5441995769314507</v>
      </c>
      <c r="AX73" s="1">
        <f aca="true" ca="1" t="shared" si="284" ref="AX73:BL73">AW73+$B$10*NORMSINV(RAND())</f>
        <v>-0.5487094331198439</v>
      </c>
      <c r="AY73" s="1">
        <f ca="1" t="shared" si="284"/>
        <v>-0.49588882018336156</v>
      </c>
      <c r="AZ73" s="1">
        <f ca="1" t="shared" si="284"/>
        <v>-0.3627883844277228</v>
      </c>
      <c r="BA73" s="1">
        <f ca="1" t="shared" si="284"/>
        <v>-0.45539742690280116</v>
      </c>
      <c r="BB73" s="1">
        <f ca="1" t="shared" si="284"/>
        <v>-0.35923137975671515</v>
      </c>
      <c r="BC73" s="1">
        <f ca="1" t="shared" si="284"/>
        <v>-0.1756462078235706</v>
      </c>
      <c r="BD73" s="1">
        <f ca="1" t="shared" si="284"/>
        <v>-0.1288908726320234</v>
      </c>
      <c r="BE73" s="1">
        <f ca="1" t="shared" si="284"/>
        <v>-0.1672090969109592</v>
      </c>
      <c r="BF73" s="1">
        <f ca="1" t="shared" si="284"/>
        <v>-0.1606393937322209</v>
      </c>
      <c r="BG73" s="1">
        <f ca="1" t="shared" si="284"/>
        <v>-0.059098157458267936</v>
      </c>
      <c r="BH73" s="1">
        <f ca="1" t="shared" si="284"/>
        <v>-0.03576687640760298</v>
      </c>
      <c r="BI73" s="1">
        <f ca="1" t="shared" si="284"/>
        <v>0.0919167355536335</v>
      </c>
      <c r="BJ73" s="1">
        <f ca="1" t="shared" si="284"/>
        <v>0.13363438030922883</v>
      </c>
      <c r="BK73" s="1">
        <f ca="1" t="shared" si="284"/>
        <v>0.09387842356674553</v>
      </c>
      <c r="BL73" s="1">
        <f ca="1" t="shared" si="284"/>
        <v>0.09290656335119714</v>
      </c>
      <c r="BM73" s="1">
        <f ca="1" t="shared" si="125"/>
        <v>-0.018314495587308202</v>
      </c>
      <c r="BN73" s="1">
        <f aca="true" ca="1" t="shared" si="285" ref="BN73:CB73">BM73+$B$10*NORMSINV(RAND())</f>
        <v>-0.12364252096188012</v>
      </c>
      <c r="BO73" s="1">
        <f ca="1" t="shared" si="285"/>
        <v>-0.01999004559298974</v>
      </c>
      <c r="BP73" s="1">
        <f ca="1" t="shared" si="285"/>
        <v>0.11940188229937392</v>
      </c>
      <c r="BQ73" s="1">
        <f ca="1" t="shared" si="285"/>
        <v>0.13719303616001055</v>
      </c>
      <c r="BR73" s="1">
        <f ca="1" t="shared" si="285"/>
        <v>0.010320791931931944</v>
      </c>
      <c r="BS73" s="1">
        <f ca="1" t="shared" si="285"/>
        <v>-0.03849939863763617</v>
      </c>
      <c r="BT73" s="1">
        <f ca="1" t="shared" si="285"/>
        <v>0.15354364754222977</v>
      </c>
      <c r="BU73" s="1">
        <f ca="1" t="shared" si="285"/>
        <v>0.1899262834006535</v>
      </c>
      <c r="BV73" s="1">
        <f ca="1" t="shared" si="285"/>
        <v>0.1850094808411851</v>
      </c>
      <c r="BW73" s="1">
        <f ca="1" t="shared" si="285"/>
        <v>0.23808589508019798</v>
      </c>
      <c r="BX73" s="1">
        <f ca="1" t="shared" si="285"/>
        <v>0.28099966710403423</v>
      </c>
      <c r="BY73" s="1">
        <f ca="1" t="shared" si="285"/>
        <v>0.3370543553485207</v>
      </c>
      <c r="BZ73" s="1">
        <f ca="1" t="shared" si="285"/>
        <v>0.2759568947157794</v>
      </c>
      <c r="CA73" s="1">
        <f ca="1" t="shared" si="285"/>
        <v>0.2624177176672523</v>
      </c>
      <c r="CB73" s="1">
        <f ca="1" t="shared" si="285"/>
        <v>0.28542432958188096</v>
      </c>
      <c r="CC73" s="1">
        <f aca="true" ca="1" t="shared" si="286" ref="CC73:CQ73">CB73+$B$10*NORMSINV(RAND())</f>
        <v>0.27813879428284155</v>
      </c>
      <c r="CD73" s="1">
        <f ca="1" t="shared" si="286"/>
        <v>0.21141815555993687</v>
      </c>
      <c r="CE73" s="1">
        <f ca="1" t="shared" si="286"/>
        <v>0.13704018513610663</v>
      </c>
      <c r="CF73" s="1">
        <f ca="1" t="shared" si="286"/>
        <v>0.2799524653344719</v>
      </c>
      <c r="CG73" s="1">
        <f ca="1" t="shared" si="286"/>
        <v>0.2947967428410668</v>
      </c>
      <c r="CH73" s="1">
        <f ca="1" t="shared" si="286"/>
        <v>0.29217845755965527</v>
      </c>
      <c r="CI73" s="1">
        <f ca="1" t="shared" si="286"/>
        <v>0.25179426147463174</v>
      </c>
      <c r="CJ73" s="1">
        <f ca="1" t="shared" si="286"/>
        <v>0.3892062560569659</v>
      </c>
      <c r="CK73" s="1">
        <f ca="1" t="shared" si="286"/>
        <v>0.4013964828548947</v>
      </c>
      <c r="CL73" s="1">
        <f ca="1" t="shared" si="286"/>
        <v>0.3896369889088616</v>
      </c>
      <c r="CM73" s="1">
        <f ca="1" t="shared" si="286"/>
        <v>0.42833941947314896</v>
      </c>
      <c r="CN73" s="1">
        <f ca="1" t="shared" si="286"/>
        <v>0.374500455095685</v>
      </c>
      <c r="CO73" s="1">
        <f ca="1" t="shared" si="286"/>
        <v>0.2648382515838249</v>
      </c>
      <c r="CP73" s="1">
        <f ca="1" t="shared" si="286"/>
        <v>0.24361374149860382</v>
      </c>
      <c r="CQ73" s="1">
        <f ca="1" t="shared" si="286"/>
        <v>0.2377312955493582</v>
      </c>
      <c r="CR73" s="1">
        <f aca="true" ca="1" t="shared" si="287" ref="CR73:DF73">CQ73+$B$10*NORMSINV(RAND())</f>
        <v>0.3475030478979765</v>
      </c>
      <c r="CS73" s="1">
        <f ca="1" t="shared" si="287"/>
        <v>0.48428010121676457</v>
      </c>
      <c r="CT73" s="1">
        <f ca="1" t="shared" si="287"/>
        <v>0.4672663938901826</v>
      </c>
      <c r="CU73" s="1">
        <f ca="1" t="shared" si="287"/>
        <v>0.5247600585214354</v>
      </c>
      <c r="CV73" s="1">
        <f ca="1" t="shared" si="287"/>
        <v>0.42141399974964006</v>
      </c>
      <c r="CW73" s="1">
        <f ca="1" t="shared" si="287"/>
        <v>0.4531565204931229</v>
      </c>
      <c r="CX73" s="1">
        <f ca="1" t="shared" si="287"/>
        <v>0.545337344022439</v>
      </c>
      <c r="CY73" s="1">
        <f ca="1" t="shared" si="287"/>
        <v>0.532786996234774</v>
      </c>
      <c r="CZ73" s="1">
        <f ca="1" t="shared" si="287"/>
        <v>0.41854607099186886</v>
      </c>
      <c r="DA73" s="1">
        <f ca="1" t="shared" si="287"/>
        <v>0.39444906766192966</v>
      </c>
      <c r="DB73" s="1">
        <f ca="1" t="shared" si="287"/>
        <v>0.255867499245063</v>
      </c>
      <c r="DC73" s="1">
        <f ca="1" t="shared" si="287"/>
        <v>0.3417792312677436</v>
      </c>
      <c r="DD73" s="1">
        <f ca="1" t="shared" si="287"/>
        <v>0.33643988349414466</v>
      </c>
      <c r="DE73" s="1">
        <f ca="1" t="shared" si="287"/>
        <v>0.45645101511395403</v>
      </c>
      <c r="DF73" s="1">
        <f ca="1" t="shared" si="287"/>
        <v>0.5221474495356598</v>
      </c>
      <c r="DG73" s="1">
        <f ca="1" t="shared" si="186"/>
        <v>0.6045816083065435</v>
      </c>
      <c r="DH73" s="1">
        <f ca="1" t="shared" si="194"/>
        <v>0.4964594479673208</v>
      </c>
      <c r="DI73" s="1">
        <f ca="1" t="shared" si="187"/>
        <v>0.3414028932879029</v>
      </c>
      <c r="DJ73" s="1">
        <f ca="1" t="shared" si="187"/>
        <v>0.3583757641846241</v>
      </c>
      <c r="DK73" s="1">
        <f ca="1" t="shared" si="187"/>
        <v>0.2095579336116327</v>
      </c>
      <c r="DL73" s="4"/>
      <c r="DM73" s="4"/>
    </row>
    <row r="74" spans="1:117" ht="12.75">
      <c r="A74" s="4">
        <v>0.03</v>
      </c>
      <c r="B74" s="4">
        <v>0.82</v>
      </c>
      <c r="C74" s="4">
        <v>10</v>
      </c>
      <c r="D74" s="4">
        <v>0.5</v>
      </c>
      <c r="E74" s="4">
        <v>100</v>
      </c>
      <c r="F74" s="4">
        <v>0.3</v>
      </c>
      <c r="G74" s="4">
        <f t="shared" si="195"/>
        <v>9.851119396030626</v>
      </c>
      <c r="H74" s="4">
        <f>(E74-G74)*EXP((A74-0.5*F74*F48)*B74+F48*AVERAGE(CS9:CS108))</f>
        <v>93.68169473239332</v>
      </c>
      <c r="I74" s="4"/>
      <c r="J74" s="4"/>
      <c r="K74" s="4"/>
      <c r="L74" s="4"/>
      <c r="M74" s="3" t="s">
        <v>1</v>
      </c>
      <c r="N74" s="3">
        <v>66</v>
      </c>
      <c r="O74" s="1">
        <f aca="true" t="shared" si="288" ref="O74:O108">$C$10</f>
        <v>0</v>
      </c>
      <c r="P74" s="1">
        <f ca="1" t="shared" si="250"/>
        <v>0.0741473091694289</v>
      </c>
      <c r="Q74" s="1">
        <f ca="1" t="shared" si="275"/>
        <v>0.3057939938017292</v>
      </c>
      <c r="R74" s="1">
        <f aca="true" ca="1" t="shared" si="289" ref="R74:AF74">Q74+$B$10*NORMSINV(RAND())</f>
        <v>0.28421323181302716</v>
      </c>
      <c r="S74" s="1">
        <f ca="1" t="shared" si="289"/>
        <v>0.18617279339976184</v>
      </c>
      <c r="T74" s="1">
        <f ca="1" t="shared" si="289"/>
        <v>0.3679858273562809</v>
      </c>
      <c r="U74" s="1">
        <f ca="1" t="shared" si="289"/>
        <v>0.3406059394975155</v>
      </c>
      <c r="V74" s="1">
        <f ca="1" t="shared" si="289"/>
        <v>0.22685069828750934</v>
      </c>
      <c r="W74" s="1">
        <f ca="1" t="shared" si="289"/>
        <v>0.18245523802291855</v>
      </c>
      <c r="X74" s="1">
        <f ca="1" t="shared" si="289"/>
        <v>0.3063266360056477</v>
      </c>
      <c r="Y74" s="1">
        <f ca="1" t="shared" si="289"/>
        <v>0.3670855691477224</v>
      </c>
      <c r="Z74" s="1">
        <f ca="1" t="shared" si="289"/>
        <v>0.2916657297167364</v>
      </c>
      <c r="AA74" s="1">
        <f ca="1" t="shared" si="289"/>
        <v>0.1895334023468405</v>
      </c>
      <c r="AB74" s="1">
        <f ca="1" t="shared" si="289"/>
        <v>-0.04281851540441209</v>
      </c>
      <c r="AC74" s="1">
        <f ca="1" t="shared" si="289"/>
        <v>-0.1695152087100959</v>
      </c>
      <c r="AD74" s="1">
        <f ca="1" t="shared" si="289"/>
        <v>-0.06842570461954856</v>
      </c>
      <c r="AE74" s="1">
        <f ca="1" t="shared" si="289"/>
        <v>-0.14242931108046952</v>
      </c>
      <c r="AF74" s="1">
        <f ca="1" t="shared" si="289"/>
        <v>-0.03266825427177794</v>
      </c>
      <c r="AG74" s="1">
        <f ca="1" t="shared" si="93"/>
        <v>-0.15479321589035788</v>
      </c>
      <c r="AH74" s="1">
        <f aca="true" ca="1" t="shared" si="290" ref="AH74:AV74">AG74+$B$10*NORMSINV(RAND())</f>
        <v>-0.11256482969513798</v>
      </c>
      <c r="AI74" s="1">
        <f ca="1" t="shared" si="290"/>
        <v>-0.14532521755769381</v>
      </c>
      <c r="AJ74" s="1">
        <f ca="1" t="shared" si="290"/>
        <v>-0.042539236614296455</v>
      </c>
      <c r="AK74" s="1">
        <f ca="1" t="shared" si="290"/>
        <v>-0.0856440829429799</v>
      </c>
      <c r="AL74" s="1">
        <f ca="1" t="shared" si="290"/>
        <v>-0.18228992114315506</v>
      </c>
      <c r="AM74" s="1">
        <f ca="1" t="shared" si="290"/>
        <v>-0.22306320452979414</v>
      </c>
      <c r="AN74" s="1">
        <f ca="1" t="shared" si="290"/>
        <v>-0.14912051576526297</v>
      </c>
      <c r="AO74" s="1">
        <f ca="1" t="shared" si="290"/>
        <v>-0.07332176370491399</v>
      </c>
      <c r="AP74" s="1">
        <f ca="1" t="shared" si="290"/>
        <v>-0.03988245010188422</v>
      </c>
      <c r="AQ74" s="1">
        <f ca="1" t="shared" si="290"/>
        <v>-0.1593487414115008</v>
      </c>
      <c r="AR74" s="1">
        <f ca="1" t="shared" si="290"/>
        <v>-0.31896787306059504</v>
      </c>
      <c r="AS74" s="1">
        <f ca="1" t="shared" si="290"/>
        <v>-0.3269592550651237</v>
      </c>
      <c r="AT74" s="1">
        <f ca="1" t="shared" si="290"/>
        <v>-0.29433829203202305</v>
      </c>
      <c r="AU74" s="1">
        <f ca="1" t="shared" si="290"/>
        <v>-0.308858581196625</v>
      </c>
      <c r="AV74" s="1">
        <f ca="1" t="shared" si="290"/>
        <v>-0.4305675992858381</v>
      </c>
      <c r="AW74" s="1">
        <f ca="1" t="shared" si="109"/>
        <v>-0.4020938468119274</v>
      </c>
      <c r="AX74" s="1">
        <f aca="true" ca="1" t="shared" si="291" ref="AX74:BL74">AW74+$B$10*NORMSINV(RAND())</f>
        <v>-0.25307532481497796</v>
      </c>
      <c r="AY74" s="1">
        <f ca="1" t="shared" si="291"/>
        <v>-0.1722067990897162</v>
      </c>
      <c r="AZ74" s="1">
        <f ca="1" t="shared" si="291"/>
        <v>-0.11305691482815428</v>
      </c>
      <c r="BA74" s="1">
        <f ca="1" t="shared" si="291"/>
        <v>-0.054996799362874355</v>
      </c>
      <c r="BB74" s="1">
        <f ca="1" t="shared" si="291"/>
        <v>-0.12378101469789722</v>
      </c>
      <c r="BC74" s="1">
        <f ca="1" t="shared" si="291"/>
        <v>-0.16219458565165817</v>
      </c>
      <c r="BD74" s="1">
        <f ca="1" t="shared" si="291"/>
        <v>-0.26198624106539675</v>
      </c>
      <c r="BE74" s="1">
        <f ca="1" t="shared" si="291"/>
        <v>-0.3388242601249436</v>
      </c>
      <c r="BF74" s="1">
        <f ca="1" t="shared" si="291"/>
        <v>-0.4515358238022621</v>
      </c>
      <c r="BG74" s="1">
        <f ca="1" t="shared" si="291"/>
        <v>-0.716246629437246</v>
      </c>
      <c r="BH74" s="1">
        <f ca="1" t="shared" si="291"/>
        <v>-0.5989008628073845</v>
      </c>
      <c r="BI74" s="1">
        <f ca="1" t="shared" si="291"/>
        <v>-0.5946637828145455</v>
      </c>
      <c r="BJ74" s="1">
        <f ca="1" t="shared" si="291"/>
        <v>-0.5063128375022969</v>
      </c>
      <c r="BK74" s="1">
        <f ca="1" t="shared" si="291"/>
        <v>-0.43495100046315305</v>
      </c>
      <c r="BL74" s="1">
        <f ca="1" t="shared" si="291"/>
        <v>-0.317398681559572</v>
      </c>
      <c r="BM74" s="1">
        <f ca="1" t="shared" si="125"/>
        <v>-0.38876738477606776</v>
      </c>
      <c r="BN74" s="1">
        <f aca="true" ca="1" t="shared" si="292" ref="BN74:CB74">BM74+$B$10*NORMSINV(RAND())</f>
        <v>-0.28605279627016883</v>
      </c>
      <c r="BO74" s="1">
        <f ca="1" t="shared" si="292"/>
        <v>-0.3913325039844074</v>
      </c>
      <c r="BP74" s="1">
        <f ca="1" t="shared" si="292"/>
        <v>-0.28108111380983336</v>
      </c>
      <c r="BQ74" s="1">
        <f ca="1" t="shared" si="292"/>
        <v>-0.329901204777189</v>
      </c>
      <c r="BR74" s="1">
        <f ca="1" t="shared" si="292"/>
        <v>-0.485608211021474</v>
      </c>
      <c r="BS74" s="1">
        <f ca="1" t="shared" si="292"/>
        <v>-0.43594326692154384</v>
      </c>
      <c r="BT74" s="1">
        <f ca="1" t="shared" si="292"/>
        <v>-0.3421897078960484</v>
      </c>
      <c r="BU74" s="1">
        <f ca="1" t="shared" si="292"/>
        <v>-0.41946896585430593</v>
      </c>
      <c r="BV74" s="1">
        <f ca="1" t="shared" si="292"/>
        <v>-0.41511801830010553</v>
      </c>
      <c r="BW74" s="1">
        <f ca="1" t="shared" si="292"/>
        <v>-0.5022220388207719</v>
      </c>
      <c r="BX74" s="1">
        <f ca="1" t="shared" si="292"/>
        <v>-0.33422940686432184</v>
      </c>
      <c r="BY74" s="1">
        <f ca="1" t="shared" si="292"/>
        <v>-0.3979680015124828</v>
      </c>
      <c r="BZ74" s="1">
        <f ca="1" t="shared" si="292"/>
        <v>-0.5870865634316431</v>
      </c>
      <c r="CA74" s="1">
        <f ca="1" t="shared" si="292"/>
        <v>-0.566979586261494</v>
      </c>
      <c r="CB74" s="1">
        <f ca="1" t="shared" si="292"/>
        <v>-0.5041694445256016</v>
      </c>
      <c r="CC74" s="1">
        <f aca="true" ca="1" t="shared" si="293" ref="CC74:CQ74">CB74+$B$10*NORMSINV(RAND())</f>
        <v>-0.4051908626537106</v>
      </c>
      <c r="CD74" s="1">
        <f ca="1" t="shared" si="293"/>
        <v>-0.46276336026385856</v>
      </c>
      <c r="CE74" s="1">
        <f ca="1" t="shared" si="293"/>
        <v>-0.4936589088216621</v>
      </c>
      <c r="CF74" s="1">
        <f ca="1" t="shared" si="293"/>
        <v>-0.3344505953784316</v>
      </c>
      <c r="CG74" s="1">
        <f ca="1" t="shared" si="293"/>
        <v>-0.42724227985163404</v>
      </c>
      <c r="CH74" s="1">
        <f ca="1" t="shared" si="293"/>
        <v>-0.46345626729504485</v>
      </c>
      <c r="CI74" s="1">
        <f ca="1" t="shared" si="293"/>
        <v>-0.4337011653923622</v>
      </c>
      <c r="CJ74" s="1">
        <f ca="1" t="shared" si="293"/>
        <v>-0.37067903808440894</v>
      </c>
      <c r="CK74" s="1">
        <f ca="1" t="shared" si="293"/>
        <v>-0.4533383851656106</v>
      </c>
      <c r="CL74" s="1">
        <f ca="1" t="shared" si="293"/>
        <v>-0.362883590286986</v>
      </c>
      <c r="CM74" s="1">
        <f ca="1" t="shared" si="293"/>
        <v>-0.13152655724176554</v>
      </c>
      <c r="CN74" s="1">
        <f ca="1" t="shared" si="293"/>
        <v>-0.20992438727393606</v>
      </c>
      <c r="CO74" s="1">
        <f ca="1" t="shared" si="293"/>
        <v>-0.30717270896770804</v>
      </c>
      <c r="CP74" s="1">
        <f ca="1" t="shared" si="293"/>
        <v>-0.26065392359181727</v>
      </c>
      <c r="CQ74" s="1">
        <f ca="1" t="shared" si="293"/>
        <v>-0.22209251927646495</v>
      </c>
      <c r="CR74" s="1">
        <f aca="true" ca="1" t="shared" si="294" ref="CR74:DF74">CQ74+$B$10*NORMSINV(RAND())</f>
        <v>-0.32361752891056383</v>
      </c>
      <c r="CS74" s="1">
        <f ca="1" t="shared" si="294"/>
        <v>-0.30129657724012493</v>
      </c>
      <c r="CT74" s="1">
        <f ca="1" t="shared" si="294"/>
        <v>-0.31237083014871453</v>
      </c>
      <c r="CU74" s="1">
        <f ca="1" t="shared" si="294"/>
        <v>-0.3965932051652239</v>
      </c>
      <c r="CV74" s="1">
        <f ca="1" t="shared" si="294"/>
        <v>-0.5196819531397892</v>
      </c>
      <c r="CW74" s="1">
        <f ca="1" t="shared" si="294"/>
        <v>-0.5825554719871596</v>
      </c>
      <c r="CX74" s="1">
        <f ca="1" t="shared" si="294"/>
        <v>-0.6148186950669204</v>
      </c>
      <c r="CY74" s="1">
        <f ca="1" t="shared" si="294"/>
        <v>-0.5231132976401214</v>
      </c>
      <c r="CZ74" s="1">
        <f ca="1" t="shared" si="294"/>
        <v>-0.5791457883174482</v>
      </c>
      <c r="DA74" s="1">
        <f ca="1" t="shared" si="294"/>
        <v>-0.5087074188011048</v>
      </c>
      <c r="DB74" s="1">
        <f ca="1" t="shared" si="294"/>
        <v>-0.2829424958002501</v>
      </c>
      <c r="DC74" s="1">
        <f ca="1" t="shared" si="294"/>
        <v>-0.17521652933536097</v>
      </c>
      <c r="DD74" s="1">
        <f ca="1" t="shared" si="294"/>
        <v>-0.30518625365626384</v>
      </c>
      <c r="DE74" s="1">
        <f ca="1" t="shared" si="294"/>
        <v>-0.4113329385886545</v>
      </c>
      <c r="DF74" s="1">
        <f ca="1" t="shared" si="294"/>
        <v>-0.40093851823732773</v>
      </c>
      <c r="DG74" s="1">
        <f ca="1" t="shared" si="186"/>
        <v>-0.13756979306204264</v>
      </c>
      <c r="DH74" s="1">
        <f ca="1" t="shared" si="194"/>
        <v>-0.10603068956280985</v>
      </c>
      <c r="DI74" s="1">
        <f ca="1" t="shared" si="187"/>
        <v>-0.04754012805050866</v>
      </c>
      <c r="DJ74" s="1">
        <f ca="1" t="shared" si="187"/>
        <v>0.05665027809011231</v>
      </c>
      <c r="DK74" s="1">
        <f ca="1" t="shared" si="187"/>
        <v>0.07247755520847568</v>
      </c>
      <c r="DL74" s="4"/>
      <c r="DM74" s="4"/>
    </row>
    <row r="75" spans="1:117" ht="12.75">
      <c r="A75" s="4">
        <v>0.03</v>
      </c>
      <c r="B75" s="4">
        <v>0.84</v>
      </c>
      <c r="C75" s="4">
        <v>10</v>
      </c>
      <c r="D75" s="4">
        <v>0.5</v>
      </c>
      <c r="E75" s="4">
        <v>100</v>
      </c>
      <c r="F75" s="4">
        <v>0.3</v>
      </c>
      <c r="G75" s="4">
        <f t="shared" si="195"/>
        <v>9.851119396030626</v>
      </c>
      <c r="H75" s="4">
        <f>(E75-G75)*EXP((A75-0.5*F75*F49)*B75+F49*AVERAGE(CU9:CU108))</f>
        <v>93.28051419460719</v>
      </c>
      <c r="I75" s="4"/>
      <c r="J75" s="4"/>
      <c r="K75" s="4"/>
      <c r="L75" s="4"/>
      <c r="M75" s="3" t="s">
        <v>1</v>
      </c>
      <c r="N75" s="3">
        <v>67</v>
      </c>
      <c r="O75" s="1">
        <f t="shared" si="288"/>
        <v>0</v>
      </c>
      <c r="P75" s="1">
        <f ca="1" t="shared" si="250"/>
        <v>-0.11272921105934147</v>
      </c>
      <c r="Q75" s="1">
        <f ca="1" t="shared" si="275"/>
        <v>0.012882868843433953</v>
      </c>
      <c r="R75" s="1">
        <f aca="true" ca="1" t="shared" si="295" ref="R75:AE75">Q75+$B$10*NORMSINV(RAND())</f>
        <v>-0.10272674377859195</v>
      </c>
      <c r="S75" s="1">
        <f ca="1" t="shared" si="295"/>
        <v>-0.1942309741134388</v>
      </c>
      <c r="T75" s="1">
        <f ca="1" t="shared" si="295"/>
        <v>-0.297400809611559</v>
      </c>
      <c r="U75" s="1">
        <f ca="1" t="shared" si="295"/>
        <v>-0.24063650597205039</v>
      </c>
      <c r="V75" s="1">
        <f ca="1" t="shared" si="295"/>
        <v>-0.10544193488067433</v>
      </c>
      <c r="W75" s="1">
        <f ca="1" t="shared" si="295"/>
        <v>-0.16566732700779901</v>
      </c>
      <c r="X75" s="1">
        <f ca="1" t="shared" si="295"/>
        <v>-0.0817345790339028</v>
      </c>
      <c r="Y75" s="1">
        <f ca="1" t="shared" si="295"/>
        <v>-0.1568202155689694</v>
      </c>
      <c r="Z75" s="1">
        <f ca="1" t="shared" si="295"/>
        <v>-0.27250093774482576</v>
      </c>
      <c r="AA75" s="1">
        <f ca="1" t="shared" si="295"/>
        <v>-0.26996500430853176</v>
      </c>
      <c r="AB75" s="1">
        <f ca="1" t="shared" si="295"/>
        <v>-0.30783165705521787</v>
      </c>
      <c r="AC75" s="1">
        <f ca="1" t="shared" si="295"/>
        <v>-0.4047449014626817</v>
      </c>
      <c r="AD75" s="1">
        <f ca="1" t="shared" si="295"/>
        <v>-0.5956937166136567</v>
      </c>
      <c r="AE75" s="1">
        <f ca="1" t="shared" si="295"/>
        <v>-0.5589180382973628</v>
      </c>
      <c r="AF75" s="1">
        <f aca="true" ca="1" t="shared" si="296" ref="AF75:CB75">AE75+$B$10*NORMSINV(RAND())</f>
        <v>-0.5170277188529696</v>
      </c>
      <c r="AG75" s="1">
        <f ca="1" t="shared" si="296"/>
        <v>-0.5688245304586852</v>
      </c>
      <c r="AH75" s="1">
        <f ca="1" t="shared" si="296"/>
        <v>-0.4949443685825735</v>
      </c>
      <c r="AI75" s="1">
        <f ca="1" t="shared" si="296"/>
        <v>-0.46122594368949543</v>
      </c>
      <c r="AJ75" s="1">
        <f ca="1" t="shared" si="296"/>
        <v>-0.5012812550415668</v>
      </c>
      <c r="AK75" s="1">
        <f ca="1" t="shared" si="296"/>
        <v>-0.49760204583058537</v>
      </c>
      <c r="AL75" s="1">
        <f ca="1" t="shared" si="296"/>
        <v>-0.5024479481564872</v>
      </c>
      <c r="AM75" s="1">
        <f ca="1" t="shared" si="296"/>
        <v>-0.6660169050501621</v>
      </c>
      <c r="AN75" s="1">
        <f ca="1" t="shared" si="296"/>
        <v>-0.6588436227386979</v>
      </c>
      <c r="AO75" s="1">
        <f ca="1" t="shared" si="296"/>
        <v>-0.6055420224008667</v>
      </c>
      <c r="AP75" s="1">
        <f ca="1" t="shared" si="296"/>
        <v>-0.48688350587205653</v>
      </c>
      <c r="AQ75" s="1">
        <f ca="1" t="shared" si="296"/>
        <v>-0.3757251408318407</v>
      </c>
      <c r="AR75" s="1">
        <f ca="1" t="shared" si="296"/>
        <v>-0.32555795481794597</v>
      </c>
      <c r="AS75" s="1">
        <f ca="1" t="shared" si="296"/>
        <v>-0.28735396252994816</v>
      </c>
      <c r="AT75" s="1">
        <f ca="1" t="shared" si="296"/>
        <v>-0.31020174038530723</v>
      </c>
      <c r="AU75" s="1">
        <f ca="1" t="shared" si="296"/>
        <v>-0.2541442166173923</v>
      </c>
      <c r="AV75" s="1">
        <f ca="1" t="shared" si="296"/>
        <v>-0.40271632938244245</v>
      </c>
      <c r="AW75" s="1">
        <f ca="1" t="shared" si="296"/>
        <v>-0.47416605973878584</v>
      </c>
      <c r="AX75" s="1">
        <f ca="1" t="shared" si="296"/>
        <v>-0.44886657252155926</v>
      </c>
      <c r="AY75" s="1">
        <f ca="1" t="shared" si="296"/>
        <v>-0.461439975650945</v>
      </c>
      <c r="AZ75" s="1">
        <f ca="1" t="shared" si="296"/>
        <v>-0.5628880585479493</v>
      </c>
      <c r="BA75" s="1">
        <f ca="1" t="shared" si="296"/>
        <v>-0.6213017604908245</v>
      </c>
      <c r="BB75" s="1">
        <f ca="1" t="shared" si="296"/>
        <v>-0.5483093298134502</v>
      </c>
      <c r="BC75" s="1">
        <f ca="1" t="shared" si="296"/>
        <v>-0.5965371207921837</v>
      </c>
      <c r="BD75" s="1">
        <f ca="1" t="shared" si="296"/>
        <v>-0.4995232155781405</v>
      </c>
      <c r="BE75" s="1">
        <f ca="1" t="shared" si="296"/>
        <v>-0.42920038800208954</v>
      </c>
      <c r="BF75" s="1">
        <f ca="1" t="shared" si="296"/>
        <v>-0.36436310496497776</v>
      </c>
      <c r="BG75" s="1">
        <f ca="1" t="shared" si="296"/>
        <v>-0.5182928508564859</v>
      </c>
      <c r="BH75" s="1">
        <f ca="1" t="shared" si="296"/>
        <v>-0.5333569865996411</v>
      </c>
      <c r="BI75" s="1">
        <f ca="1" t="shared" si="296"/>
        <v>-0.801751575857336</v>
      </c>
      <c r="BJ75" s="1">
        <f ca="1" t="shared" si="296"/>
        <v>-0.7643452795168295</v>
      </c>
      <c r="BK75" s="1">
        <f ca="1" t="shared" si="296"/>
        <v>-0.8733921501831352</v>
      </c>
      <c r="BL75" s="1">
        <f ca="1" t="shared" si="296"/>
        <v>-0.7640850031636964</v>
      </c>
      <c r="BM75" s="1">
        <f ca="1" t="shared" si="296"/>
        <v>-0.7579905305314033</v>
      </c>
      <c r="BN75" s="1">
        <f ca="1" t="shared" si="296"/>
        <v>-0.6345204713933668</v>
      </c>
      <c r="BO75" s="1">
        <f ca="1" t="shared" si="296"/>
        <v>-0.561134021592542</v>
      </c>
      <c r="BP75" s="1">
        <f ca="1" t="shared" si="296"/>
        <v>-0.311408612987482</v>
      </c>
      <c r="BQ75" s="1">
        <f ca="1" t="shared" si="296"/>
        <v>-0.11636152319740889</v>
      </c>
      <c r="BR75" s="1">
        <f ca="1" t="shared" si="296"/>
        <v>-0.09521876437175639</v>
      </c>
      <c r="BS75" s="1">
        <f ca="1" t="shared" si="296"/>
        <v>-0.10484025648550935</v>
      </c>
      <c r="BT75" s="1">
        <f ca="1" t="shared" si="296"/>
        <v>-0.10003804650067032</v>
      </c>
      <c r="BU75" s="1">
        <f ca="1" t="shared" si="296"/>
        <v>-0.0792405700007496</v>
      </c>
      <c r="BV75" s="1">
        <f ca="1" t="shared" si="296"/>
        <v>-0.05568578266784387</v>
      </c>
      <c r="BW75" s="1">
        <f ca="1" t="shared" si="296"/>
        <v>-0.2120611388979729</v>
      </c>
      <c r="BX75" s="1">
        <f ca="1" t="shared" si="296"/>
        <v>-0.14662049761317367</v>
      </c>
      <c r="BY75" s="1">
        <f ca="1" t="shared" si="296"/>
        <v>0.07731256627854802</v>
      </c>
      <c r="BZ75" s="1">
        <f ca="1" t="shared" si="296"/>
        <v>0.10344110905780576</v>
      </c>
      <c r="CA75" s="1">
        <f ca="1" t="shared" si="296"/>
        <v>0.18500551218650707</v>
      </c>
      <c r="CB75" s="1">
        <f ca="1" t="shared" si="296"/>
        <v>0.13233180539501038</v>
      </c>
      <c r="CC75" s="1">
        <f aca="true" ca="1" t="shared" si="297" ref="CC75:CQ75">CB75+$B$10*NORMSINV(RAND())</f>
        <v>0.15895117125744013</v>
      </c>
      <c r="CD75" s="1">
        <f ca="1" t="shared" si="297"/>
        <v>0.11966584997958993</v>
      </c>
      <c r="CE75" s="1">
        <f ca="1" t="shared" si="297"/>
        <v>0.1294287808032761</v>
      </c>
      <c r="CF75" s="1">
        <f ca="1" t="shared" si="297"/>
        <v>0.14406714425509462</v>
      </c>
      <c r="CG75" s="1">
        <f ca="1" t="shared" si="297"/>
        <v>0.07783701631444005</v>
      </c>
      <c r="CH75" s="1">
        <f ca="1" t="shared" si="297"/>
        <v>-0.030242317485339676</v>
      </c>
      <c r="CI75" s="1">
        <f ca="1" t="shared" si="297"/>
        <v>-0.0252944045463287</v>
      </c>
      <c r="CJ75" s="1">
        <f ca="1" t="shared" si="297"/>
        <v>0.09018020259284237</v>
      </c>
      <c r="CK75" s="1">
        <f ca="1" t="shared" si="297"/>
        <v>0.06924188257573351</v>
      </c>
      <c r="CL75" s="1">
        <f ca="1" t="shared" si="297"/>
        <v>0.047062836193514326</v>
      </c>
      <c r="CM75" s="1">
        <f ca="1" t="shared" si="297"/>
        <v>0.21781342873025822</v>
      </c>
      <c r="CN75" s="1">
        <f ca="1" t="shared" si="297"/>
        <v>0.14401481574035496</v>
      </c>
      <c r="CO75" s="1">
        <f ca="1" t="shared" si="297"/>
        <v>-0.06448778574507674</v>
      </c>
      <c r="CP75" s="1">
        <f ca="1" t="shared" si="297"/>
        <v>-0.002872160902224148</v>
      </c>
      <c r="CQ75" s="1">
        <f ca="1" t="shared" si="297"/>
        <v>-0.029382172179595163</v>
      </c>
      <c r="CR75" s="1">
        <f aca="true" ca="1" t="shared" si="298" ref="CR75:DF75">CQ75+$B$10*NORMSINV(RAND())</f>
        <v>-0.1004850842220959</v>
      </c>
      <c r="CS75" s="1">
        <f ca="1" t="shared" si="298"/>
        <v>-0.09102758884147631</v>
      </c>
      <c r="CT75" s="1">
        <f ca="1" t="shared" si="298"/>
        <v>-0.07723486286318702</v>
      </c>
      <c r="CU75" s="1">
        <f ca="1" t="shared" si="298"/>
        <v>-0.05475748009559825</v>
      </c>
      <c r="CV75" s="1">
        <f ca="1" t="shared" si="298"/>
        <v>-0.22657001984771133</v>
      </c>
      <c r="CW75" s="1">
        <f ca="1" t="shared" si="298"/>
        <v>-0.14706832221477048</v>
      </c>
      <c r="CX75" s="1">
        <f ca="1" t="shared" si="298"/>
        <v>-0.13878237338474533</v>
      </c>
      <c r="CY75" s="1">
        <f ca="1" t="shared" si="298"/>
        <v>-0.03487923002338433</v>
      </c>
      <c r="CZ75" s="1">
        <f ca="1" t="shared" si="298"/>
        <v>0.0012774401499796792</v>
      </c>
      <c r="DA75" s="1">
        <f ca="1" t="shared" si="298"/>
        <v>0.033440057123395595</v>
      </c>
      <c r="DB75" s="1">
        <f ca="1" t="shared" si="298"/>
        <v>0.12096964418150664</v>
      </c>
      <c r="DC75" s="1">
        <f ca="1" t="shared" si="298"/>
        <v>0.18341699446574444</v>
      </c>
      <c r="DD75" s="1">
        <f ca="1" t="shared" si="298"/>
        <v>0.1299608539230047</v>
      </c>
      <c r="DE75" s="1">
        <f ca="1" t="shared" si="298"/>
        <v>0.02527474582934927</v>
      </c>
      <c r="DF75" s="1">
        <f ca="1" t="shared" si="298"/>
        <v>0.136547685726203</v>
      </c>
      <c r="DG75" s="1">
        <f ca="1" t="shared" si="186"/>
        <v>0.1909475742844434</v>
      </c>
      <c r="DH75" s="1">
        <f ca="1" t="shared" si="194"/>
        <v>0.1517741969083321</v>
      </c>
      <c r="DI75" s="1">
        <f ca="1" t="shared" si="187"/>
        <v>-0.03705293033490628</v>
      </c>
      <c r="DJ75" s="1">
        <f ca="1" t="shared" si="187"/>
        <v>0.03419542751294545</v>
      </c>
      <c r="DK75" s="1">
        <f ca="1" t="shared" si="187"/>
        <v>0.05215424102832638</v>
      </c>
      <c r="DL75" s="4"/>
      <c r="DM75" s="4"/>
    </row>
    <row r="76" spans="1:117" ht="12.75">
      <c r="A76" s="4">
        <v>0.03</v>
      </c>
      <c r="B76" s="4">
        <v>0.86</v>
      </c>
      <c r="C76" s="4">
        <v>10</v>
      </c>
      <c r="D76" s="4">
        <v>0.5</v>
      </c>
      <c r="E76" s="4">
        <v>100</v>
      </c>
      <c r="F76" s="4">
        <v>0.3</v>
      </c>
      <c r="G76" s="4">
        <f t="shared" si="195"/>
        <v>9.851119396030626</v>
      </c>
      <c r="H76" s="4">
        <f>(E76-G76)*EXP((A76-0.5*F76*F50)*B76+F50*AVERAGE(CW9:CW108))</f>
        <v>92.510984050384</v>
      </c>
      <c r="I76" s="4"/>
      <c r="J76" s="4"/>
      <c r="K76" s="4"/>
      <c r="L76" s="4"/>
      <c r="M76" s="3" t="s">
        <v>1</v>
      </c>
      <c r="N76" s="3">
        <v>68</v>
      </c>
      <c r="O76" s="1">
        <f t="shared" si="288"/>
        <v>0</v>
      </c>
      <c r="P76" s="1">
        <f ca="1" t="shared" si="250"/>
        <v>0.07422655909829226</v>
      </c>
      <c r="Q76" s="1">
        <f ca="1" t="shared" si="275"/>
        <v>0.01760054349105642</v>
      </c>
      <c r="R76" s="1">
        <f aca="true" ca="1" t="shared" si="299" ref="R76:AE76">Q76+$B$10*NORMSINV(RAND())</f>
        <v>0.08554183718324612</v>
      </c>
      <c r="S76" s="1">
        <f ca="1" t="shared" si="299"/>
        <v>0.1903845686717269</v>
      </c>
      <c r="T76" s="1">
        <f ca="1" t="shared" si="299"/>
        <v>0.10989283277031506</v>
      </c>
      <c r="U76" s="1">
        <f ca="1" t="shared" si="299"/>
        <v>0.21439038406374306</v>
      </c>
      <c r="V76" s="1">
        <f ca="1" t="shared" si="299"/>
        <v>0.24622481910407126</v>
      </c>
      <c r="W76" s="1">
        <f ca="1" t="shared" si="299"/>
        <v>0.1747431292934155</v>
      </c>
      <c r="X76" s="1">
        <f ca="1" t="shared" si="299"/>
        <v>0.4185528744610689</v>
      </c>
      <c r="Y76" s="1">
        <f ca="1" t="shared" si="299"/>
        <v>0.5005318656057981</v>
      </c>
      <c r="Z76" s="1">
        <f ca="1" t="shared" si="299"/>
        <v>0.6290707774376654</v>
      </c>
      <c r="AA76" s="1">
        <f ca="1" t="shared" si="299"/>
        <v>0.6969106293503794</v>
      </c>
      <c r="AB76" s="1">
        <f ca="1" t="shared" si="299"/>
        <v>0.6511800725457796</v>
      </c>
      <c r="AC76" s="1">
        <f ca="1" t="shared" si="299"/>
        <v>0.7537678368216807</v>
      </c>
      <c r="AD76" s="1">
        <f ca="1" t="shared" si="299"/>
        <v>0.7319208888546334</v>
      </c>
      <c r="AE76" s="1">
        <f ca="1" t="shared" si="299"/>
        <v>0.596589532191883</v>
      </c>
      <c r="AF76" s="1">
        <f aca="true" ca="1" t="shared" si="300" ref="AF76:CB76">AE76+$B$10*NORMSINV(RAND())</f>
        <v>0.5807971522376825</v>
      </c>
      <c r="AG76" s="1">
        <f ca="1" t="shared" si="300"/>
        <v>0.6353525156982346</v>
      </c>
      <c r="AH76" s="1">
        <f ca="1" t="shared" si="300"/>
        <v>0.7534341045799992</v>
      </c>
      <c r="AI76" s="1">
        <f ca="1" t="shared" si="300"/>
        <v>0.7569468372832554</v>
      </c>
      <c r="AJ76" s="1">
        <f ca="1" t="shared" si="300"/>
        <v>1.0142850756675246</v>
      </c>
      <c r="AK76" s="1">
        <f ca="1" t="shared" si="300"/>
        <v>1.0302623385098049</v>
      </c>
      <c r="AL76" s="1">
        <f ca="1" t="shared" si="300"/>
        <v>1.158217922578394</v>
      </c>
      <c r="AM76" s="1">
        <f ca="1" t="shared" si="300"/>
        <v>1.130451584876794</v>
      </c>
      <c r="AN76" s="1">
        <f ca="1" t="shared" si="300"/>
        <v>1.1518182900419676</v>
      </c>
      <c r="AO76" s="1">
        <f ca="1" t="shared" si="300"/>
        <v>1.152325706087522</v>
      </c>
      <c r="AP76" s="1">
        <f ca="1" t="shared" si="300"/>
        <v>1.2170390054092284</v>
      </c>
      <c r="AQ76" s="1">
        <f ca="1" t="shared" si="300"/>
        <v>1.2789740234010354</v>
      </c>
      <c r="AR76" s="1">
        <f ca="1" t="shared" si="300"/>
        <v>1.4747513098503413</v>
      </c>
      <c r="AS76" s="1">
        <f ca="1" t="shared" si="300"/>
        <v>1.4220077594161864</v>
      </c>
      <c r="AT76" s="1">
        <f ca="1" t="shared" si="300"/>
        <v>1.4004495665231156</v>
      </c>
      <c r="AU76" s="1">
        <f ca="1" t="shared" si="300"/>
        <v>1.4977814550026345</v>
      </c>
      <c r="AV76" s="1">
        <f ca="1" t="shared" si="300"/>
        <v>1.3942368417960693</v>
      </c>
      <c r="AW76" s="1">
        <f ca="1" t="shared" si="300"/>
        <v>1.38530868470296</v>
      </c>
      <c r="AX76" s="1">
        <f ca="1" t="shared" si="300"/>
        <v>1.5477414225896358</v>
      </c>
      <c r="AY76" s="1">
        <f ca="1" t="shared" si="300"/>
        <v>1.5499244004819988</v>
      </c>
      <c r="AZ76" s="1">
        <f ca="1" t="shared" si="300"/>
        <v>1.5515196081080276</v>
      </c>
      <c r="BA76" s="1">
        <f ca="1" t="shared" si="300"/>
        <v>1.6463610746484578</v>
      </c>
      <c r="BB76" s="1">
        <f ca="1" t="shared" si="300"/>
        <v>1.618823379772125</v>
      </c>
      <c r="BC76" s="1">
        <f ca="1" t="shared" si="300"/>
        <v>1.4918297558339166</v>
      </c>
      <c r="BD76" s="1">
        <f ca="1" t="shared" si="300"/>
        <v>1.4270654957692104</v>
      </c>
      <c r="BE76" s="1">
        <f ca="1" t="shared" si="300"/>
        <v>1.4189377500274174</v>
      </c>
      <c r="BF76" s="1">
        <f ca="1" t="shared" si="300"/>
        <v>1.323326094618007</v>
      </c>
      <c r="BG76" s="1">
        <f ca="1" t="shared" si="300"/>
        <v>1.3129672443708706</v>
      </c>
      <c r="BH76" s="1">
        <f ca="1" t="shared" si="300"/>
        <v>1.4053008875233781</v>
      </c>
      <c r="BI76" s="1">
        <f ca="1" t="shared" si="300"/>
        <v>1.271918891527198</v>
      </c>
      <c r="BJ76" s="1">
        <f ca="1" t="shared" si="300"/>
        <v>1.4461932889027458</v>
      </c>
      <c r="BK76" s="1">
        <f ca="1" t="shared" si="300"/>
        <v>1.623595459538329</v>
      </c>
      <c r="BL76" s="1">
        <f ca="1" t="shared" si="300"/>
        <v>1.5495099395849972</v>
      </c>
      <c r="BM76" s="1">
        <f ca="1" t="shared" si="300"/>
        <v>1.55698196429088</v>
      </c>
      <c r="BN76" s="1">
        <f ca="1" t="shared" si="300"/>
        <v>1.5045906410416714</v>
      </c>
      <c r="BO76" s="1">
        <f ca="1" t="shared" si="300"/>
        <v>1.5883206440927158</v>
      </c>
      <c r="BP76" s="1">
        <f ca="1" t="shared" si="300"/>
        <v>1.7886551153734833</v>
      </c>
      <c r="BQ76" s="1">
        <f ca="1" t="shared" si="300"/>
        <v>1.8276723861764985</v>
      </c>
      <c r="BR76" s="1">
        <f ca="1" t="shared" si="300"/>
        <v>1.7301394677858066</v>
      </c>
      <c r="BS76" s="1">
        <f ca="1" t="shared" si="300"/>
        <v>1.6147691020966757</v>
      </c>
      <c r="BT76" s="1">
        <f ca="1" t="shared" si="300"/>
        <v>1.456611493766347</v>
      </c>
      <c r="BU76" s="1">
        <f ca="1" t="shared" si="300"/>
        <v>1.5439346383915478</v>
      </c>
      <c r="BV76" s="1">
        <f ca="1" t="shared" si="300"/>
        <v>1.5309584456981296</v>
      </c>
      <c r="BW76" s="1">
        <f ca="1" t="shared" si="300"/>
        <v>1.5399152563936616</v>
      </c>
      <c r="BX76" s="1">
        <f ca="1" t="shared" si="300"/>
        <v>1.5839384190050976</v>
      </c>
      <c r="BY76" s="1">
        <f ca="1" t="shared" si="300"/>
        <v>1.7575363602631777</v>
      </c>
      <c r="BZ76" s="1">
        <f ca="1" t="shared" si="300"/>
        <v>1.8492262778059212</v>
      </c>
      <c r="CA76" s="1">
        <f ca="1" t="shared" si="300"/>
        <v>1.9527972542594174</v>
      </c>
      <c r="CB76" s="1">
        <f ca="1" t="shared" si="300"/>
        <v>2.0330493368529576</v>
      </c>
      <c r="CC76" s="1">
        <f aca="true" ca="1" t="shared" si="301" ref="CC76:CC97">CB76+$B$10*NORMSINV(RAND())</f>
        <v>1.9544445904705863</v>
      </c>
      <c r="CD76" s="1">
        <f aca="true" ca="1" t="shared" si="302" ref="CD76:CR76">CC76+$B$10*NORMSINV(RAND())</f>
        <v>1.839303936103222</v>
      </c>
      <c r="CE76" s="1">
        <f ca="1" t="shared" si="302"/>
        <v>1.774835117605387</v>
      </c>
      <c r="CF76" s="1">
        <f ca="1" t="shared" si="302"/>
        <v>1.7505789048358933</v>
      </c>
      <c r="CG76" s="1">
        <f ca="1" t="shared" si="302"/>
        <v>1.752611094981076</v>
      </c>
      <c r="CH76" s="1">
        <f ca="1" t="shared" si="302"/>
        <v>1.773527104260081</v>
      </c>
      <c r="CI76" s="1">
        <f ca="1" t="shared" si="302"/>
        <v>1.7148529325744253</v>
      </c>
      <c r="CJ76" s="1">
        <f ca="1" t="shared" si="302"/>
        <v>1.8612002943106687</v>
      </c>
      <c r="CK76" s="1">
        <f ca="1" t="shared" si="302"/>
        <v>1.82855766848954</v>
      </c>
      <c r="CL76" s="1">
        <f ca="1" t="shared" si="302"/>
        <v>1.9687464730363804</v>
      </c>
      <c r="CM76" s="1">
        <f ca="1" t="shared" si="302"/>
        <v>1.9797305900852877</v>
      </c>
      <c r="CN76" s="1">
        <f ca="1" t="shared" si="302"/>
        <v>1.7890152959741121</v>
      </c>
      <c r="CO76" s="1">
        <f ca="1" t="shared" si="302"/>
        <v>1.802651927548181</v>
      </c>
      <c r="CP76" s="1">
        <f ca="1" t="shared" si="302"/>
        <v>1.8490542319958236</v>
      </c>
      <c r="CQ76" s="1">
        <f ca="1" t="shared" si="302"/>
        <v>2.0983988774342808</v>
      </c>
      <c r="CR76" s="1">
        <f ca="1" t="shared" si="302"/>
        <v>2.0198817191443066</v>
      </c>
      <c r="CS76" s="1">
        <f aca="true" ca="1" t="shared" si="303" ref="CS76:DF76">CR76+$B$10*NORMSINV(RAND())</f>
        <v>1.9489497553631459</v>
      </c>
      <c r="CT76" s="1">
        <f ca="1" t="shared" si="303"/>
        <v>2.0863483201806288</v>
      </c>
      <c r="CU76" s="1">
        <f ca="1" t="shared" si="303"/>
        <v>1.9468438127784007</v>
      </c>
      <c r="CV76" s="1">
        <f ca="1" t="shared" si="303"/>
        <v>1.9978368779667934</v>
      </c>
      <c r="CW76" s="1">
        <f ca="1" t="shared" si="303"/>
        <v>2.087355127632017</v>
      </c>
      <c r="CX76" s="1">
        <f ca="1" t="shared" si="303"/>
        <v>2.124888580107611</v>
      </c>
      <c r="CY76" s="1">
        <f ca="1" t="shared" si="303"/>
        <v>2.1227391177740857</v>
      </c>
      <c r="CZ76" s="1">
        <f ca="1" t="shared" si="303"/>
        <v>2.014110022485199</v>
      </c>
      <c r="DA76" s="1">
        <f ca="1" t="shared" si="303"/>
        <v>2.0151980680796884</v>
      </c>
      <c r="DB76" s="1">
        <f ca="1" t="shared" si="303"/>
        <v>1.9589208204544029</v>
      </c>
      <c r="DC76" s="1">
        <f ca="1" t="shared" si="303"/>
        <v>1.8179670303807458</v>
      </c>
      <c r="DD76" s="1">
        <f ca="1" t="shared" si="303"/>
        <v>1.7876171568517094</v>
      </c>
      <c r="DE76" s="1">
        <f ca="1" t="shared" si="303"/>
        <v>1.584850271277197</v>
      </c>
      <c r="DF76" s="1">
        <f ca="1" t="shared" si="303"/>
        <v>1.5954000334629814</v>
      </c>
      <c r="DG76" s="1">
        <f ca="1" t="shared" si="186"/>
        <v>1.6229096118959658</v>
      </c>
      <c r="DH76" s="1">
        <f ca="1" t="shared" si="194"/>
        <v>1.7038976393989913</v>
      </c>
      <c r="DI76" s="1">
        <f ca="1" t="shared" si="187"/>
        <v>1.74639435967959</v>
      </c>
      <c r="DJ76" s="1">
        <f ca="1" t="shared" si="187"/>
        <v>1.7991713029225045</v>
      </c>
      <c r="DK76" s="1">
        <f ca="1" t="shared" si="187"/>
        <v>1.8278294088266718</v>
      </c>
      <c r="DL76" s="4"/>
      <c r="DM76" s="4"/>
    </row>
    <row r="77" spans="1:117" ht="12.75">
      <c r="A77" s="4">
        <v>0.03</v>
      </c>
      <c r="B77" s="4">
        <v>0.88</v>
      </c>
      <c r="C77" s="4">
        <v>10</v>
      </c>
      <c r="D77" s="4">
        <v>0.5</v>
      </c>
      <c r="E77" s="4">
        <v>100</v>
      </c>
      <c r="F77" s="4">
        <v>0.3</v>
      </c>
      <c r="G77" s="4">
        <f t="shared" si="195"/>
        <v>9.851119396030626</v>
      </c>
      <c r="H77" s="4">
        <f>(E77-G77)*EXP((A77-0.5*F77*F51)*B77+F51*AVERAGE(CY9:CY108))</f>
        <v>92.21514098483499</v>
      </c>
      <c r="I77" s="4"/>
      <c r="J77" s="4"/>
      <c r="K77" s="4"/>
      <c r="L77" s="4"/>
      <c r="M77" s="3" t="s">
        <v>1</v>
      </c>
      <c r="N77" s="3">
        <v>69</v>
      </c>
      <c r="O77" s="1">
        <f t="shared" si="288"/>
        <v>0</v>
      </c>
      <c r="P77" s="1">
        <f ca="1" t="shared" si="250"/>
        <v>-0.0933007827035465</v>
      </c>
      <c r="Q77" s="1">
        <f ca="1" t="shared" si="275"/>
        <v>-0.13275286055798152</v>
      </c>
      <c r="R77" s="1">
        <f aca="true" ca="1" t="shared" si="304" ref="R77:AE77">Q77+$B$10*NORMSINV(RAND())</f>
        <v>-0.24704559666292308</v>
      </c>
      <c r="S77" s="1">
        <f ca="1" t="shared" si="304"/>
        <v>-0.30128352623018684</v>
      </c>
      <c r="T77" s="1">
        <f ca="1" t="shared" si="304"/>
        <v>-0.2854153640476531</v>
      </c>
      <c r="U77" s="1">
        <f ca="1" t="shared" si="304"/>
        <v>-0.3018726492107615</v>
      </c>
      <c r="V77" s="1">
        <f ca="1" t="shared" si="304"/>
        <v>-0.3163224326824782</v>
      </c>
      <c r="W77" s="1">
        <f ca="1" t="shared" si="304"/>
        <v>-0.34936364054672725</v>
      </c>
      <c r="X77" s="1">
        <f ca="1" t="shared" si="304"/>
        <v>-0.570948778853496</v>
      </c>
      <c r="Y77" s="1">
        <f ca="1" t="shared" si="304"/>
        <v>-0.44986774433454235</v>
      </c>
      <c r="Z77" s="1">
        <f ca="1" t="shared" si="304"/>
        <v>-0.4825559596567472</v>
      </c>
      <c r="AA77" s="1">
        <f ca="1" t="shared" si="304"/>
        <v>-0.43971253714419245</v>
      </c>
      <c r="AB77" s="1">
        <f ca="1" t="shared" si="304"/>
        <v>-0.44105017542881547</v>
      </c>
      <c r="AC77" s="1">
        <f ca="1" t="shared" si="304"/>
        <v>-0.4741656157645184</v>
      </c>
      <c r="AD77" s="1">
        <f ca="1" t="shared" si="304"/>
        <v>-0.5033986159316982</v>
      </c>
      <c r="AE77" s="1">
        <f ca="1" t="shared" si="304"/>
        <v>-0.29672492575220033</v>
      </c>
      <c r="AF77" s="1">
        <f aca="true" ca="1" t="shared" si="305" ref="AF77:BK77">AE77+$B$10*NORMSINV(RAND())</f>
        <v>-0.22061764198059192</v>
      </c>
      <c r="AG77" s="1">
        <f ca="1" t="shared" si="305"/>
        <v>-0.04392498533688194</v>
      </c>
      <c r="AH77" s="1">
        <f ca="1" t="shared" si="305"/>
        <v>0.12757300945700223</v>
      </c>
      <c r="AI77" s="1">
        <f ca="1" t="shared" si="305"/>
        <v>-0.026099612634451458</v>
      </c>
      <c r="AJ77" s="1">
        <f ca="1" t="shared" si="305"/>
        <v>-0.021961711851048588</v>
      </c>
      <c r="AK77" s="1">
        <f ca="1" t="shared" si="305"/>
        <v>-0.2503025979142074</v>
      </c>
      <c r="AL77" s="1">
        <f ca="1" t="shared" si="305"/>
        <v>-0.22949180204968384</v>
      </c>
      <c r="AM77" s="1">
        <f ca="1" t="shared" si="305"/>
        <v>-0.18808488949419316</v>
      </c>
      <c r="AN77" s="1">
        <f ca="1" t="shared" si="305"/>
        <v>-0.2143194363882348</v>
      </c>
      <c r="AO77" s="1">
        <f ca="1" t="shared" si="305"/>
        <v>-0.4658628439468481</v>
      </c>
      <c r="AP77" s="1">
        <f ca="1" t="shared" si="305"/>
        <v>-0.635536362609458</v>
      </c>
      <c r="AQ77" s="1">
        <f ca="1" t="shared" si="305"/>
        <v>-0.6991903003926997</v>
      </c>
      <c r="AR77" s="1">
        <f ca="1" t="shared" si="305"/>
        <v>-0.7111547136733449</v>
      </c>
      <c r="AS77" s="1">
        <f ca="1" t="shared" si="305"/>
        <v>-0.8267774357833221</v>
      </c>
      <c r="AT77" s="1">
        <f ca="1" t="shared" si="305"/>
        <v>-0.8604364078121214</v>
      </c>
      <c r="AU77" s="1">
        <f ca="1" t="shared" si="305"/>
        <v>-0.835059531936118</v>
      </c>
      <c r="AV77" s="1">
        <f ca="1" t="shared" si="305"/>
        <v>-0.8617821301723171</v>
      </c>
      <c r="AW77" s="1">
        <f ca="1" t="shared" si="305"/>
        <v>-0.853490636931688</v>
      </c>
      <c r="AX77" s="1">
        <f ca="1" t="shared" si="305"/>
        <v>-1.005599587205989</v>
      </c>
      <c r="AY77" s="1">
        <f ca="1" t="shared" si="305"/>
        <v>-1.1467600441463432</v>
      </c>
      <c r="AZ77" s="1">
        <f ca="1" t="shared" si="305"/>
        <v>-1.180275689038913</v>
      </c>
      <c r="BA77" s="1">
        <f ca="1" t="shared" si="305"/>
        <v>-1.473763460355959</v>
      </c>
      <c r="BB77" s="1">
        <f ca="1" t="shared" si="305"/>
        <v>-1.5173665241189571</v>
      </c>
      <c r="BC77" s="1">
        <f ca="1" t="shared" si="305"/>
        <v>-1.3090163689755332</v>
      </c>
      <c r="BD77" s="1">
        <f ca="1" t="shared" si="305"/>
        <v>-1.5571171662729815</v>
      </c>
      <c r="BE77" s="1">
        <f ca="1" t="shared" si="305"/>
        <v>-1.5600889476302748</v>
      </c>
      <c r="BF77" s="1">
        <f ca="1" t="shared" si="305"/>
        <v>-1.5736577999930699</v>
      </c>
      <c r="BG77" s="1">
        <f ca="1" t="shared" si="305"/>
        <v>-1.6274058668556586</v>
      </c>
      <c r="BH77" s="1">
        <f ca="1" t="shared" si="305"/>
        <v>-1.534642574320595</v>
      </c>
      <c r="BI77" s="1">
        <f ca="1" t="shared" si="305"/>
        <v>-1.4618678273515995</v>
      </c>
      <c r="BJ77" s="1">
        <f ca="1" t="shared" si="305"/>
        <v>-1.4423034269436443</v>
      </c>
      <c r="BK77" s="1">
        <f ca="1" t="shared" si="305"/>
        <v>-1.4286343863968225</v>
      </c>
      <c r="BL77" s="1">
        <f aca="true" ca="1" t="shared" si="306" ref="BL77:CB77">BK77+$B$10*NORMSINV(RAND())</f>
        <v>-1.568525036986044</v>
      </c>
      <c r="BM77" s="1">
        <f ca="1" t="shared" si="306"/>
        <v>-1.5612092495097083</v>
      </c>
      <c r="BN77" s="1">
        <f ca="1" t="shared" si="306"/>
        <v>-1.4436475722195357</v>
      </c>
      <c r="BO77" s="1">
        <f ca="1" t="shared" si="306"/>
        <v>-1.4532712757733057</v>
      </c>
      <c r="BP77" s="1">
        <f ca="1" t="shared" si="306"/>
        <v>-1.5559696454726073</v>
      </c>
      <c r="BQ77" s="1">
        <f ca="1" t="shared" si="306"/>
        <v>-1.488850899352152</v>
      </c>
      <c r="BR77" s="1">
        <f ca="1" t="shared" si="306"/>
        <v>-1.3859337022885427</v>
      </c>
      <c r="BS77" s="1">
        <f ca="1" t="shared" si="306"/>
        <v>-1.3867946269517695</v>
      </c>
      <c r="BT77" s="1">
        <f ca="1" t="shared" si="306"/>
        <v>-1.456607755094097</v>
      </c>
      <c r="BU77" s="1">
        <f ca="1" t="shared" si="306"/>
        <v>-1.463253220065437</v>
      </c>
      <c r="BV77" s="1">
        <f ca="1" t="shared" si="306"/>
        <v>-1.6260522993019224</v>
      </c>
      <c r="BW77" s="1">
        <f ca="1" t="shared" si="306"/>
        <v>-1.6665474278258838</v>
      </c>
      <c r="BX77" s="1">
        <f ca="1" t="shared" si="306"/>
        <v>-1.600290783650909</v>
      </c>
      <c r="BY77" s="1">
        <f ca="1" t="shared" si="306"/>
        <v>-1.6303894579464642</v>
      </c>
      <c r="BZ77" s="1">
        <f ca="1" t="shared" si="306"/>
        <v>-1.72019601966923</v>
      </c>
      <c r="CA77" s="1">
        <f ca="1" t="shared" si="306"/>
        <v>-1.6657277285993062</v>
      </c>
      <c r="CB77" s="1">
        <f ca="1" t="shared" si="306"/>
        <v>-1.7743664401567174</v>
      </c>
      <c r="CC77" s="1">
        <f ca="1" t="shared" si="301"/>
        <v>-1.7659707157496076</v>
      </c>
      <c r="CD77" s="1">
        <f aca="true" ca="1" t="shared" si="307" ref="CD77:CR77">CC77+$B$10*NORMSINV(RAND())</f>
        <v>-1.8331337503934275</v>
      </c>
      <c r="CE77" s="1">
        <f ca="1" t="shared" si="307"/>
        <v>-1.731811653946614</v>
      </c>
      <c r="CF77" s="1">
        <f ca="1" t="shared" si="307"/>
        <v>-1.5661369024428633</v>
      </c>
      <c r="CG77" s="1">
        <f ca="1" t="shared" si="307"/>
        <v>-1.4880330009893097</v>
      </c>
      <c r="CH77" s="1">
        <f ca="1" t="shared" si="307"/>
        <v>-1.5805086490894473</v>
      </c>
      <c r="CI77" s="1">
        <f ca="1" t="shared" si="307"/>
        <v>-1.6122342054401926</v>
      </c>
      <c r="CJ77" s="1">
        <f ca="1" t="shared" si="307"/>
        <v>-1.5231107048208368</v>
      </c>
      <c r="CK77" s="1">
        <f ca="1" t="shared" si="307"/>
        <v>-1.643124564034509</v>
      </c>
      <c r="CL77" s="1">
        <f ca="1" t="shared" si="307"/>
        <v>-1.652292648856761</v>
      </c>
      <c r="CM77" s="1">
        <f ca="1" t="shared" si="307"/>
        <v>-1.6186153424381922</v>
      </c>
      <c r="CN77" s="1">
        <f ca="1" t="shared" si="307"/>
        <v>-1.6497095663144277</v>
      </c>
      <c r="CO77" s="1">
        <f ca="1" t="shared" si="307"/>
        <v>-1.7564479969190931</v>
      </c>
      <c r="CP77" s="1">
        <f ca="1" t="shared" si="307"/>
        <v>-1.672651777989921</v>
      </c>
      <c r="CQ77" s="1">
        <f ca="1" t="shared" si="307"/>
        <v>-1.6452366342806295</v>
      </c>
      <c r="CR77" s="1">
        <f ca="1" t="shared" si="307"/>
        <v>-1.7270888290823552</v>
      </c>
      <c r="CS77" s="1">
        <f aca="true" ca="1" t="shared" si="308" ref="CS77:DF77">CR77+$B$10*NORMSINV(RAND())</f>
        <v>-1.559663923656477</v>
      </c>
      <c r="CT77" s="1">
        <f ca="1" t="shared" si="308"/>
        <v>-1.709565880077063</v>
      </c>
      <c r="CU77" s="1">
        <f ca="1" t="shared" si="308"/>
        <v>-1.5569270340985333</v>
      </c>
      <c r="CV77" s="1">
        <f ca="1" t="shared" si="308"/>
        <v>-1.6668319619787715</v>
      </c>
      <c r="CW77" s="1">
        <f ca="1" t="shared" si="308"/>
        <v>-1.740344407478114</v>
      </c>
      <c r="CX77" s="1">
        <f ca="1" t="shared" si="308"/>
        <v>-1.9504851315259488</v>
      </c>
      <c r="CY77" s="1">
        <f ca="1" t="shared" si="308"/>
        <v>-1.9947775008380444</v>
      </c>
      <c r="CZ77" s="1">
        <f ca="1" t="shared" si="308"/>
        <v>-2.1785355976294127</v>
      </c>
      <c r="DA77" s="1">
        <f ca="1" t="shared" si="308"/>
        <v>-2.0866615396196395</v>
      </c>
      <c r="DB77" s="1">
        <f ca="1" t="shared" si="308"/>
        <v>-1.8787011309634454</v>
      </c>
      <c r="DC77" s="1">
        <f ca="1" t="shared" si="308"/>
        <v>-1.9493485550651835</v>
      </c>
      <c r="DD77" s="1">
        <f ca="1" t="shared" si="308"/>
        <v>-2.0419926985719727</v>
      </c>
      <c r="DE77" s="1">
        <f ca="1" t="shared" si="308"/>
        <v>-1.840140698265761</v>
      </c>
      <c r="DF77" s="1">
        <f ca="1" t="shared" si="308"/>
        <v>-1.8158244048484744</v>
      </c>
      <c r="DG77" s="1">
        <f ca="1" t="shared" si="186"/>
        <v>-1.9089774532391064</v>
      </c>
      <c r="DH77" s="1">
        <f ca="1" t="shared" si="194"/>
        <v>-1.7175461292767378</v>
      </c>
      <c r="DI77" s="1">
        <f ca="1" t="shared" si="187"/>
        <v>-1.846082272965892</v>
      </c>
      <c r="DJ77" s="1">
        <f ca="1" t="shared" si="187"/>
        <v>-1.8058839285767656</v>
      </c>
      <c r="DK77" s="1">
        <f ca="1" t="shared" si="187"/>
        <v>-1.8526957177857148</v>
      </c>
      <c r="DL77" s="4"/>
      <c r="DM77" s="4"/>
    </row>
    <row r="78" spans="1:117" ht="12.75">
      <c r="A78" s="4">
        <v>0.03</v>
      </c>
      <c r="B78" s="4">
        <v>0.9</v>
      </c>
      <c r="C78" s="4">
        <v>10</v>
      </c>
      <c r="D78" s="4">
        <v>0.5</v>
      </c>
      <c r="E78" s="4">
        <v>100</v>
      </c>
      <c r="F78" s="4">
        <v>0.3</v>
      </c>
      <c r="G78" s="4">
        <f t="shared" si="195"/>
        <v>9.851119396030626</v>
      </c>
      <c r="H78" s="4">
        <f>(E78-G78)*EXP((A78-0.5*F78*F52)*B78+F52*AVERAGE(DA9:DA108))</f>
        <v>92.41494306790159</v>
      </c>
      <c r="I78" s="4"/>
      <c r="J78" s="4"/>
      <c r="K78" s="4"/>
      <c r="L78" s="4"/>
      <c r="M78" s="3" t="s">
        <v>1</v>
      </c>
      <c r="N78" s="3">
        <v>70</v>
      </c>
      <c r="O78" s="1">
        <f t="shared" si="288"/>
        <v>0</v>
      </c>
      <c r="P78" s="1">
        <f ca="1" t="shared" si="250"/>
        <v>0.24572808505751598</v>
      </c>
      <c r="Q78" s="1">
        <f ca="1" t="shared" si="275"/>
        <v>0.38033383870456927</v>
      </c>
      <c r="R78" s="1">
        <f aca="true" ca="1" t="shared" si="309" ref="R78:AE78">Q78+$B$10*NORMSINV(RAND())</f>
        <v>0.3063618914162063</v>
      </c>
      <c r="S78" s="1">
        <f ca="1" t="shared" si="309"/>
        <v>0.2955626334562887</v>
      </c>
      <c r="T78" s="1">
        <f ca="1" t="shared" si="309"/>
        <v>0.2657793288967803</v>
      </c>
      <c r="U78" s="1">
        <f ca="1" t="shared" si="309"/>
        <v>0.34094561396156603</v>
      </c>
      <c r="V78" s="1">
        <f ca="1" t="shared" si="309"/>
        <v>0.3229810659139497</v>
      </c>
      <c r="W78" s="1">
        <f ca="1" t="shared" si="309"/>
        <v>0.34507385673571095</v>
      </c>
      <c r="X78" s="1">
        <f ca="1" t="shared" si="309"/>
        <v>0.36771822130031884</v>
      </c>
      <c r="Y78" s="1">
        <f ca="1" t="shared" si="309"/>
        <v>0.4743828017133708</v>
      </c>
      <c r="Z78" s="1">
        <f ca="1" t="shared" si="309"/>
        <v>0.473408510630578</v>
      </c>
      <c r="AA78" s="1">
        <f ca="1" t="shared" si="309"/>
        <v>0.43070081639625374</v>
      </c>
      <c r="AB78" s="1">
        <f ca="1" t="shared" si="309"/>
        <v>0.3833014347023988</v>
      </c>
      <c r="AC78" s="1">
        <f ca="1" t="shared" si="309"/>
        <v>0.37754749073613814</v>
      </c>
      <c r="AD78" s="1">
        <f ca="1" t="shared" si="309"/>
        <v>0.426359073175378</v>
      </c>
      <c r="AE78" s="1">
        <f ca="1" t="shared" si="309"/>
        <v>0.4952247799222622</v>
      </c>
      <c r="AF78" s="1">
        <f aca="true" ca="1" t="shared" si="310" ref="AF78:BK78">AE78+$B$10*NORMSINV(RAND())</f>
        <v>0.39469028740065953</v>
      </c>
      <c r="AG78" s="1">
        <f ca="1" t="shared" si="310"/>
        <v>0.24984441215337413</v>
      </c>
      <c r="AH78" s="1">
        <f ca="1" t="shared" si="310"/>
        <v>0.17567575882303577</v>
      </c>
      <c r="AI78" s="1">
        <f ca="1" t="shared" si="310"/>
        <v>0.13436317896435426</v>
      </c>
      <c r="AJ78" s="1">
        <f ca="1" t="shared" si="310"/>
        <v>0.06517066529655145</v>
      </c>
      <c r="AK78" s="1">
        <f ca="1" t="shared" si="310"/>
        <v>0.058847174814617015</v>
      </c>
      <c r="AL78" s="1">
        <f ca="1" t="shared" si="310"/>
        <v>0.0524665055485092</v>
      </c>
      <c r="AM78" s="1">
        <f ca="1" t="shared" si="310"/>
        <v>0.01814283564259634</v>
      </c>
      <c r="AN78" s="1">
        <f ca="1" t="shared" si="310"/>
        <v>0.05011397027214822</v>
      </c>
      <c r="AO78" s="1">
        <f ca="1" t="shared" si="310"/>
        <v>0.17188551588827872</v>
      </c>
      <c r="AP78" s="1">
        <f ca="1" t="shared" si="310"/>
        <v>0.12032531371920378</v>
      </c>
      <c r="AQ78" s="1">
        <f ca="1" t="shared" si="310"/>
        <v>-0.04221599746876918</v>
      </c>
      <c r="AR78" s="1">
        <f ca="1" t="shared" si="310"/>
        <v>-0.006284991194682107</v>
      </c>
      <c r="AS78" s="1">
        <f ca="1" t="shared" si="310"/>
        <v>-0.034313192062571406</v>
      </c>
      <c r="AT78" s="1">
        <f ca="1" t="shared" si="310"/>
        <v>-0.09291588257859057</v>
      </c>
      <c r="AU78" s="1">
        <f ca="1" t="shared" si="310"/>
        <v>0.013090599047921397</v>
      </c>
      <c r="AV78" s="1">
        <f ca="1" t="shared" si="310"/>
        <v>0.007851168552913877</v>
      </c>
      <c r="AW78" s="1">
        <f ca="1" t="shared" si="310"/>
        <v>0.061191800231219576</v>
      </c>
      <c r="AX78" s="1">
        <f ca="1" t="shared" si="310"/>
        <v>-0.006929918942796626</v>
      </c>
      <c r="AY78" s="1">
        <f ca="1" t="shared" si="310"/>
        <v>-0.026130463513825943</v>
      </c>
      <c r="AZ78" s="1">
        <f ca="1" t="shared" si="310"/>
        <v>-0.08825142815935087</v>
      </c>
      <c r="BA78" s="1">
        <f ca="1" t="shared" si="310"/>
        <v>0.009581754810668822</v>
      </c>
      <c r="BB78" s="1">
        <f ca="1" t="shared" si="310"/>
        <v>0.18644523737924368</v>
      </c>
      <c r="BC78" s="1">
        <f ca="1" t="shared" si="310"/>
        <v>0.13596414838683465</v>
      </c>
      <c r="BD78" s="1">
        <f ca="1" t="shared" si="310"/>
        <v>-0.0850314133652432</v>
      </c>
      <c r="BE78" s="1">
        <f ca="1" t="shared" si="310"/>
        <v>-0.15525497020085932</v>
      </c>
      <c r="BF78" s="1">
        <f ca="1" t="shared" si="310"/>
        <v>-0.18031088335436518</v>
      </c>
      <c r="BG78" s="1">
        <f ca="1" t="shared" si="310"/>
        <v>0.08630230006302453</v>
      </c>
      <c r="BH78" s="1">
        <f ca="1" t="shared" si="310"/>
        <v>0.23266768678856958</v>
      </c>
      <c r="BI78" s="1">
        <f ca="1" t="shared" si="310"/>
        <v>0.3673470879502102</v>
      </c>
      <c r="BJ78" s="1">
        <f ca="1" t="shared" si="310"/>
        <v>0.3349700830138694</v>
      </c>
      <c r="BK78" s="1">
        <f ca="1" t="shared" si="310"/>
        <v>0.34113543836443705</v>
      </c>
      <c r="BL78" s="1">
        <f aca="true" ca="1" t="shared" si="311" ref="BL78:CB78">BK78+$B$10*NORMSINV(RAND())</f>
        <v>0.3706677376026908</v>
      </c>
      <c r="BM78" s="1">
        <f ca="1" t="shared" si="311"/>
        <v>0.3777598654041233</v>
      </c>
      <c r="BN78" s="1">
        <f ca="1" t="shared" si="311"/>
        <v>0.09659029491211285</v>
      </c>
      <c r="BO78" s="1">
        <f ca="1" t="shared" si="311"/>
        <v>0.12084154002379771</v>
      </c>
      <c r="BP78" s="1">
        <f ca="1" t="shared" si="311"/>
        <v>0.03492050860981166</v>
      </c>
      <c r="BQ78" s="1">
        <f ca="1" t="shared" si="311"/>
        <v>-0.039137873414115815</v>
      </c>
      <c r="BR78" s="1">
        <f ca="1" t="shared" si="311"/>
        <v>-0.33844603944228724</v>
      </c>
      <c r="BS78" s="1">
        <f ca="1" t="shared" si="311"/>
        <v>-0.3007739343853079</v>
      </c>
      <c r="BT78" s="1">
        <f ca="1" t="shared" si="311"/>
        <v>-0.32371877325295184</v>
      </c>
      <c r="BU78" s="1">
        <f ca="1" t="shared" si="311"/>
        <v>-0.4875061840037068</v>
      </c>
      <c r="BV78" s="1">
        <f ca="1" t="shared" si="311"/>
        <v>-0.3540553952167436</v>
      </c>
      <c r="BW78" s="1">
        <f ca="1" t="shared" si="311"/>
        <v>-0.40943515995072377</v>
      </c>
      <c r="BX78" s="1">
        <f ca="1" t="shared" si="311"/>
        <v>-0.39135682221319523</v>
      </c>
      <c r="BY78" s="1">
        <f ca="1" t="shared" si="311"/>
        <v>-0.4524362610583544</v>
      </c>
      <c r="BZ78" s="1">
        <f ca="1" t="shared" si="311"/>
        <v>-0.4676250008845564</v>
      </c>
      <c r="CA78" s="1">
        <f ca="1" t="shared" si="311"/>
        <v>-0.40432849925700476</v>
      </c>
      <c r="CB78" s="1">
        <f ca="1" t="shared" si="311"/>
        <v>-0.27966119672423506</v>
      </c>
      <c r="CC78" s="1">
        <f ca="1" t="shared" si="301"/>
        <v>-0.2752283067706123</v>
      </c>
      <c r="CD78" s="1">
        <f aca="true" ca="1" t="shared" si="312" ref="CD78:CR78">CC78+$B$10*NORMSINV(RAND())</f>
        <v>-0.14818831313963274</v>
      </c>
      <c r="CE78" s="1">
        <f ca="1" t="shared" si="312"/>
        <v>-0.056680137808481634</v>
      </c>
      <c r="CF78" s="1">
        <f ca="1" t="shared" si="312"/>
        <v>-0.0684592968488125</v>
      </c>
      <c r="CG78" s="1">
        <f ca="1" t="shared" si="312"/>
        <v>-0.043374970710159236</v>
      </c>
      <c r="CH78" s="1">
        <f ca="1" t="shared" si="312"/>
        <v>-0.17330017473374687</v>
      </c>
      <c r="CI78" s="1">
        <f ca="1" t="shared" si="312"/>
        <v>-0.23162924394469436</v>
      </c>
      <c r="CJ78" s="1">
        <f ca="1" t="shared" si="312"/>
        <v>-0.29781821228614885</v>
      </c>
      <c r="CK78" s="1">
        <f ca="1" t="shared" si="312"/>
        <v>-0.4350096167442864</v>
      </c>
      <c r="CL78" s="1">
        <f ca="1" t="shared" si="312"/>
        <v>-0.3090965132839274</v>
      </c>
      <c r="CM78" s="1">
        <f ca="1" t="shared" si="312"/>
        <v>-0.4227874683414817</v>
      </c>
      <c r="CN78" s="1">
        <f ca="1" t="shared" si="312"/>
        <v>-0.7953508466124779</v>
      </c>
      <c r="CO78" s="1">
        <f ca="1" t="shared" si="312"/>
        <v>-0.8489831173700544</v>
      </c>
      <c r="CP78" s="1">
        <f ca="1" t="shared" si="312"/>
        <v>-0.931355364096228</v>
      </c>
      <c r="CQ78" s="1">
        <f ca="1" t="shared" si="312"/>
        <v>-0.8571899683378007</v>
      </c>
      <c r="CR78" s="1">
        <f ca="1" t="shared" si="312"/>
        <v>-0.6952703933643584</v>
      </c>
      <c r="CS78" s="1">
        <f aca="true" ca="1" t="shared" si="313" ref="CS78:DF78">CR78+$B$10*NORMSINV(RAND())</f>
        <v>-0.6115866248785453</v>
      </c>
      <c r="CT78" s="1">
        <f ca="1" t="shared" si="313"/>
        <v>-0.6487649719947082</v>
      </c>
      <c r="CU78" s="1">
        <f ca="1" t="shared" si="313"/>
        <v>-0.6990457343342753</v>
      </c>
      <c r="CV78" s="1">
        <f ca="1" t="shared" si="313"/>
        <v>-0.6748021598189348</v>
      </c>
      <c r="CW78" s="1">
        <f ca="1" t="shared" si="313"/>
        <v>-0.5710870777491504</v>
      </c>
      <c r="CX78" s="1">
        <f ca="1" t="shared" si="313"/>
        <v>-0.766102764513427</v>
      </c>
      <c r="CY78" s="1">
        <f ca="1" t="shared" si="313"/>
        <v>-0.6534281173664662</v>
      </c>
      <c r="CZ78" s="1">
        <f ca="1" t="shared" si="313"/>
        <v>-0.6268420090697532</v>
      </c>
      <c r="DA78" s="1">
        <f ca="1" t="shared" si="313"/>
        <v>-0.6516893756969281</v>
      </c>
      <c r="DB78" s="1">
        <f ca="1" t="shared" si="313"/>
        <v>-0.530658031899468</v>
      </c>
      <c r="DC78" s="1">
        <f ca="1" t="shared" si="313"/>
        <v>-0.46481551267346355</v>
      </c>
      <c r="DD78" s="1">
        <f ca="1" t="shared" si="313"/>
        <v>-0.48082060989542047</v>
      </c>
      <c r="DE78" s="1">
        <f ca="1" t="shared" si="313"/>
        <v>-0.33692124840950355</v>
      </c>
      <c r="DF78" s="1">
        <f ca="1" t="shared" si="313"/>
        <v>-0.36204789506354346</v>
      </c>
      <c r="DG78" s="1">
        <f ca="1" t="shared" si="186"/>
        <v>-0.4965493866394032</v>
      </c>
      <c r="DH78" s="1">
        <f ca="1" t="shared" si="194"/>
        <v>-0.49536005397869254</v>
      </c>
      <c r="DI78" s="1">
        <f ca="1" t="shared" si="187"/>
        <v>-0.5807553874893331</v>
      </c>
      <c r="DJ78" s="1">
        <f ca="1" t="shared" si="187"/>
        <v>-0.5622759513897326</v>
      </c>
      <c r="DK78" s="1">
        <f ca="1" t="shared" si="187"/>
        <v>-0.5209587375275335</v>
      </c>
      <c r="DL78" s="4"/>
      <c r="DM78" s="4"/>
    </row>
    <row r="79" spans="1:117" ht="12.75">
      <c r="A79" s="4">
        <v>0.03</v>
      </c>
      <c r="B79" s="4">
        <v>0.92</v>
      </c>
      <c r="C79" s="4">
        <v>10</v>
      </c>
      <c r="D79" s="4">
        <v>0.5</v>
      </c>
      <c r="E79" s="4">
        <v>100</v>
      </c>
      <c r="F79" s="4">
        <v>0.3</v>
      </c>
      <c r="G79" s="4">
        <f t="shared" si="195"/>
        <v>9.851119396030626</v>
      </c>
      <c r="H79" s="4">
        <f>(E79-G79)*EXP((A79-0.5*F79*F53)*B79+F53*AVERAGE(DC9:DC108))</f>
        <v>92.85035078088612</v>
      </c>
      <c r="I79" s="4"/>
      <c r="J79" s="4"/>
      <c r="K79" s="4"/>
      <c r="L79" s="4"/>
      <c r="M79" s="3" t="s">
        <v>1</v>
      </c>
      <c r="N79" s="3">
        <v>71</v>
      </c>
      <c r="O79" s="1">
        <f t="shared" si="288"/>
        <v>0</v>
      </c>
      <c r="P79" s="1">
        <f ca="1" t="shared" si="250"/>
        <v>-0.04394596276874087</v>
      </c>
      <c r="Q79" s="1">
        <f ca="1" t="shared" si="275"/>
        <v>-0.2064855608493783</v>
      </c>
      <c r="R79" s="1">
        <f aca="true" ca="1" t="shared" si="314" ref="R79:AE79">Q79+$B$10*NORMSINV(RAND())</f>
        <v>-0.3488173858044615</v>
      </c>
      <c r="S79" s="1">
        <f ca="1" t="shared" si="314"/>
        <v>-0.45080910468219404</v>
      </c>
      <c r="T79" s="1">
        <f ca="1" t="shared" si="314"/>
        <v>-0.40280945240723626</v>
      </c>
      <c r="U79" s="1">
        <f ca="1" t="shared" si="314"/>
        <v>-0.5385726442395062</v>
      </c>
      <c r="V79" s="1">
        <f ca="1" t="shared" si="314"/>
        <v>-0.44882256828205447</v>
      </c>
      <c r="W79" s="1">
        <f ca="1" t="shared" si="314"/>
        <v>-0.500492851312643</v>
      </c>
      <c r="X79" s="1">
        <f ca="1" t="shared" si="314"/>
        <v>-0.6504093346618436</v>
      </c>
      <c r="Y79" s="1">
        <f ca="1" t="shared" si="314"/>
        <v>-0.7628424098874945</v>
      </c>
      <c r="Z79" s="1">
        <f ca="1" t="shared" si="314"/>
        <v>-0.7581041463049818</v>
      </c>
      <c r="AA79" s="1">
        <f ca="1" t="shared" si="314"/>
        <v>-0.5549864938342106</v>
      </c>
      <c r="AB79" s="1">
        <f ca="1" t="shared" si="314"/>
        <v>-0.546995354174344</v>
      </c>
      <c r="AC79" s="1">
        <f ca="1" t="shared" si="314"/>
        <v>-0.622630767283128</v>
      </c>
      <c r="AD79" s="1">
        <f ca="1" t="shared" si="314"/>
        <v>-0.6415214023311969</v>
      </c>
      <c r="AE79" s="1">
        <f ca="1" t="shared" si="314"/>
        <v>-0.5647969886055965</v>
      </c>
      <c r="AF79" s="1">
        <f aca="true" ca="1" t="shared" si="315" ref="AF79:BZ84">AE79+$B$10*NORMSINV(RAND())</f>
        <v>-0.4748042760405653</v>
      </c>
      <c r="AG79" s="1">
        <f ca="1" t="shared" si="315"/>
        <v>-0.39592137026283053</v>
      </c>
      <c r="AH79" s="1">
        <f ca="1" t="shared" si="315"/>
        <v>-0.4061114074989495</v>
      </c>
      <c r="AI79" s="1">
        <f ca="1" t="shared" si="315"/>
        <v>-0.41578745894798474</v>
      </c>
      <c r="AJ79" s="1">
        <f ca="1" t="shared" si="315"/>
        <v>-0.39349432368581244</v>
      </c>
      <c r="AK79" s="1">
        <f ca="1" t="shared" si="315"/>
        <v>-0.282665597421056</v>
      </c>
      <c r="AL79" s="1">
        <f ca="1" t="shared" si="315"/>
        <v>-0.34165781161329645</v>
      </c>
      <c r="AM79" s="1">
        <f ca="1" t="shared" si="315"/>
        <v>-0.3968971945963429</v>
      </c>
      <c r="AN79" s="1">
        <f ca="1" t="shared" si="315"/>
        <v>-0.3360931757104422</v>
      </c>
      <c r="AO79" s="1">
        <f ca="1" t="shared" si="315"/>
        <v>-0.35830911819033806</v>
      </c>
      <c r="AP79" s="1">
        <f ca="1" t="shared" si="315"/>
        <v>-0.46166546514539925</v>
      </c>
      <c r="AQ79" s="1">
        <f ca="1" t="shared" si="315"/>
        <v>-0.49435386337536236</v>
      </c>
      <c r="AR79" s="1">
        <f ca="1" t="shared" si="315"/>
        <v>-0.5470106027349659</v>
      </c>
      <c r="AS79" s="1">
        <f ca="1" t="shared" si="315"/>
        <v>-0.6196802686376299</v>
      </c>
      <c r="AT79" s="1">
        <f ca="1" t="shared" si="315"/>
        <v>-0.6224901514986164</v>
      </c>
      <c r="AU79" s="1">
        <f ca="1" t="shared" si="315"/>
        <v>-0.6057365811258779</v>
      </c>
      <c r="AV79" s="1">
        <f ca="1" t="shared" si="315"/>
        <v>-0.6120542109435336</v>
      </c>
      <c r="AW79" s="1">
        <f ca="1" t="shared" si="315"/>
        <v>-0.6984861090404291</v>
      </c>
      <c r="AX79" s="1">
        <f ca="1" t="shared" si="315"/>
        <v>-0.6138470192017492</v>
      </c>
      <c r="AY79" s="1">
        <f ca="1" t="shared" si="315"/>
        <v>-0.7370735208988515</v>
      </c>
      <c r="AZ79" s="1">
        <f ca="1" t="shared" si="315"/>
        <v>-0.8163747660643755</v>
      </c>
      <c r="BA79" s="1">
        <f ca="1" t="shared" si="315"/>
        <v>-0.8062396415609314</v>
      </c>
      <c r="BB79" s="1">
        <f ca="1" t="shared" si="315"/>
        <v>-0.7128549336910592</v>
      </c>
      <c r="BC79" s="1">
        <f ca="1" t="shared" si="315"/>
        <v>-0.8082792734478584</v>
      </c>
      <c r="BD79" s="1">
        <f ca="1" t="shared" si="315"/>
        <v>-0.8067389667167087</v>
      </c>
      <c r="BE79" s="1">
        <f ca="1" t="shared" si="315"/>
        <v>-0.778543809017093</v>
      </c>
      <c r="BF79" s="1">
        <f ca="1" t="shared" si="315"/>
        <v>-0.757819190404361</v>
      </c>
      <c r="BG79" s="1">
        <f ca="1" t="shared" si="315"/>
        <v>-0.7164546118458975</v>
      </c>
      <c r="BH79" s="1">
        <f ca="1" t="shared" si="315"/>
        <v>-0.5778583870462293</v>
      </c>
      <c r="BI79" s="1">
        <f ca="1" t="shared" si="315"/>
        <v>-0.4039154598316489</v>
      </c>
      <c r="BJ79" s="1">
        <f ca="1" t="shared" si="315"/>
        <v>-0.35955572786233153</v>
      </c>
      <c r="BK79" s="1">
        <f ca="1" t="shared" si="315"/>
        <v>-0.3160423610689422</v>
      </c>
      <c r="BL79" s="1">
        <f ca="1" t="shared" si="315"/>
        <v>-0.170267907529703</v>
      </c>
      <c r="BM79" s="1">
        <f ca="1" t="shared" si="315"/>
        <v>-0.15022644245232003</v>
      </c>
      <c r="BN79" s="1">
        <f ca="1" t="shared" si="315"/>
        <v>-0.29921386101495917</v>
      </c>
      <c r="BO79" s="1">
        <f ca="1" t="shared" si="315"/>
        <v>-0.3905840687737826</v>
      </c>
      <c r="BP79" s="1">
        <f ca="1" t="shared" si="315"/>
        <v>-0.47194132149141516</v>
      </c>
      <c r="BQ79" s="1">
        <f ca="1" t="shared" si="315"/>
        <v>-0.6318374623172882</v>
      </c>
      <c r="BR79" s="1">
        <f ca="1" t="shared" si="315"/>
        <v>-0.5691362481312268</v>
      </c>
      <c r="BS79" s="1">
        <f ca="1" t="shared" si="315"/>
        <v>-0.7137229261753003</v>
      </c>
      <c r="BT79" s="1">
        <f ca="1" t="shared" si="315"/>
        <v>-0.6849726136674892</v>
      </c>
      <c r="BU79" s="1">
        <f ca="1" t="shared" si="315"/>
        <v>-0.8111778704382966</v>
      </c>
      <c r="BV79" s="1">
        <f ca="1" t="shared" si="315"/>
        <v>-0.7798394559951882</v>
      </c>
      <c r="BW79" s="1">
        <f ca="1" t="shared" si="315"/>
        <v>-0.7517808789308377</v>
      </c>
      <c r="BX79" s="1">
        <f ca="1" t="shared" si="315"/>
        <v>-0.8185886090449452</v>
      </c>
      <c r="BY79" s="1">
        <f ca="1" t="shared" si="315"/>
        <v>-0.9343408551975054</v>
      </c>
      <c r="BZ79" s="1">
        <f ca="1" t="shared" si="315"/>
        <v>-1.0035163223448187</v>
      </c>
      <c r="CA79" s="1">
        <f aca="true" ca="1" t="shared" si="316" ref="CA79:CB86">BZ79+$B$10*NORMSINV(RAND())</f>
        <v>-1.0167449132276516</v>
      </c>
      <c r="CB79" s="1">
        <f ca="1" t="shared" si="316"/>
        <v>-1.066139434762455</v>
      </c>
      <c r="CC79" s="1">
        <f ca="1" t="shared" si="301"/>
        <v>-1.1511364420588313</v>
      </c>
      <c r="CD79" s="1">
        <f aca="true" ca="1" t="shared" si="317" ref="CD79:CR79">CC79+$B$10*NORMSINV(RAND())</f>
        <v>-1.0886292192285476</v>
      </c>
      <c r="CE79" s="1">
        <f ca="1" t="shared" si="317"/>
        <v>-1.0026751015044402</v>
      </c>
      <c r="CF79" s="1">
        <f ca="1" t="shared" si="317"/>
        <v>-1.0219982552245441</v>
      </c>
      <c r="CG79" s="1">
        <f ca="1" t="shared" si="317"/>
        <v>-0.9638366393156768</v>
      </c>
      <c r="CH79" s="1">
        <f ca="1" t="shared" si="317"/>
        <v>-1.0446250648542728</v>
      </c>
      <c r="CI79" s="1">
        <f ca="1" t="shared" si="317"/>
        <v>-1.0032364252376669</v>
      </c>
      <c r="CJ79" s="1">
        <f ca="1" t="shared" si="317"/>
        <v>-0.8850553225852448</v>
      </c>
      <c r="CK79" s="1">
        <f ca="1" t="shared" si="317"/>
        <v>-0.823618573263154</v>
      </c>
      <c r="CL79" s="1">
        <f ca="1" t="shared" si="317"/>
        <v>-0.7197517268069065</v>
      </c>
      <c r="CM79" s="1">
        <f ca="1" t="shared" si="317"/>
        <v>-0.6383091706239576</v>
      </c>
      <c r="CN79" s="1">
        <f ca="1" t="shared" si="317"/>
        <v>-0.682624119077118</v>
      </c>
      <c r="CO79" s="1">
        <f ca="1" t="shared" si="317"/>
        <v>-0.6347727499141267</v>
      </c>
      <c r="CP79" s="1">
        <f ca="1" t="shared" si="317"/>
        <v>-0.6174780286016675</v>
      </c>
      <c r="CQ79" s="1">
        <f ca="1" t="shared" si="317"/>
        <v>-0.6538895100409818</v>
      </c>
      <c r="CR79" s="1">
        <f ca="1" t="shared" si="317"/>
        <v>-0.7095153766383759</v>
      </c>
      <c r="CS79" s="1">
        <f aca="true" ca="1" t="shared" si="318" ref="CS79:DF79">CR79+$B$10*NORMSINV(RAND())</f>
        <v>-0.7208815772851581</v>
      </c>
      <c r="CT79" s="1">
        <f ca="1" t="shared" si="318"/>
        <v>-0.765195314290913</v>
      </c>
      <c r="CU79" s="1">
        <f ca="1" t="shared" si="318"/>
        <v>-0.7310038303594912</v>
      </c>
      <c r="CV79" s="1">
        <f ca="1" t="shared" si="318"/>
        <v>-0.6901823608015895</v>
      </c>
      <c r="CW79" s="1">
        <f ca="1" t="shared" si="318"/>
        <v>-0.6047193849632856</v>
      </c>
      <c r="CX79" s="1">
        <f ca="1" t="shared" si="318"/>
        <v>-0.5571557506902616</v>
      </c>
      <c r="CY79" s="1">
        <f ca="1" t="shared" si="318"/>
        <v>-0.6881693609721559</v>
      </c>
      <c r="CZ79" s="1">
        <f ca="1" t="shared" si="318"/>
        <v>-0.7261558986721903</v>
      </c>
      <c r="DA79" s="1">
        <f ca="1" t="shared" si="318"/>
        <v>-0.8127260902533988</v>
      </c>
      <c r="DB79" s="1">
        <f ca="1" t="shared" si="318"/>
        <v>-0.80677996487297</v>
      </c>
      <c r="DC79" s="1">
        <f ca="1" t="shared" si="318"/>
        <v>-0.8659089153176488</v>
      </c>
      <c r="DD79" s="1">
        <f ca="1" t="shared" si="318"/>
        <v>-1.0130431672948816</v>
      </c>
      <c r="DE79" s="1">
        <f ca="1" t="shared" si="318"/>
        <v>-0.9632594720267526</v>
      </c>
      <c r="DF79" s="1">
        <f ca="1" t="shared" si="318"/>
        <v>-0.9066222569242129</v>
      </c>
      <c r="DG79" s="1">
        <f ca="1" t="shared" si="186"/>
        <v>-0.9843027070893359</v>
      </c>
      <c r="DH79" s="1">
        <f ca="1" t="shared" si="194"/>
        <v>-0.9152175483480595</v>
      </c>
      <c r="DI79" s="1">
        <f ca="1" t="shared" si="187"/>
        <v>-0.9185778937453065</v>
      </c>
      <c r="DJ79" s="1">
        <f ca="1" t="shared" si="187"/>
        <v>-0.8396221879852543</v>
      </c>
      <c r="DK79" s="1">
        <f ca="1" t="shared" si="187"/>
        <v>-0.868186768516265</v>
      </c>
      <c r="DL79" s="4"/>
      <c r="DM79" s="4"/>
    </row>
    <row r="80" spans="1:117" ht="12.75">
      <c r="A80" s="4">
        <v>0.03</v>
      </c>
      <c r="B80" s="4">
        <v>0.94</v>
      </c>
      <c r="C80" s="4">
        <v>10</v>
      </c>
      <c r="D80" s="4">
        <v>0.5</v>
      </c>
      <c r="E80" s="4">
        <v>100</v>
      </c>
      <c r="F80" s="4">
        <v>0.3</v>
      </c>
      <c r="G80" s="4">
        <f t="shared" si="195"/>
        <v>9.851119396030626</v>
      </c>
      <c r="H80" s="4">
        <f>(E80-G80)*EXP((A80-0.5*F80*F54)*B80+F54*AVERAGE(DE9:DE108))</f>
        <v>92.80763923330214</v>
      </c>
      <c r="I80" s="4"/>
      <c r="J80" s="4"/>
      <c r="K80" s="4"/>
      <c r="L80" s="4"/>
      <c r="M80" s="3" t="s">
        <v>1</v>
      </c>
      <c r="N80" s="3">
        <v>72</v>
      </c>
      <c r="O80" s="1">
        <f t="shared" si="288"/>
        <v>0</v>
      </c>
      <c r="P80" s="1">
        <f ca="1" t="shared" si="250"/>
        <v>0.2053682443176272</v>
      </c>
      <c r="Q80" s="1">
        <f ca="1" t="shared" si="275"/>
        <v>0.24299074525369446</v>
      </c>
      <c r="R80" s="1">
        <f aca="true" ca="1" t="shared" si="319" ref="R80:AE80">Q80+$B$10*NORMSINV(RAND())</f>
        <v>0.25632511842959005</v>
      </c>
      <c r="S80" s="1">
        <f ca="1" t="shared" si="319"/>
        <v>0.364949620486502</v>
      </c>
      <c r="T80" s="1">
        <f ca="1" t="shared" si="319"/>
        <v>0.28700603753957743</v>
      </c>
      <c r="U80" s="1">
        <f ca="1" t="shared" si="319"/>
        <v>0.4598195001764199</v>
      </c>
      <c r="V80" s="1">
        <f ca="1" t="shared" si="319"/>
        <v>0.3691960239797964</v>
      </c>
      <c r="W80" s="1">
        <f ca="1" t="shared" si="319"/>
        <v>0.22092832819876007</v>
      </c>
      <c r="X80" s="1">
        <f ca="1" t="shared" si="319"/>
        <v>0.26686624832477324</v>
      </c>
      <c r="Y80" s="1">
        <f ca="1" t="shared" si="319"/>
        <v>0.32711349473252505</v>
      </c>
      <c r="Z80" s="1">
        <f ca="1" t="shared" si="319"/>
        <v>0.4242471037912689</v>
      </c>
      <c r="AA80" s="1">
        <f ca="1" t="shared" si="319"/>
        <v>0.4915615697864244</v>
      </c>
      <c r="AB80" s="1">
        <f ca="1" t="shared" si="319"/>
        <v>0.42253116860121953</v>
      </c>
      <c r="AC80" s="1">
        <f ca="1" t="shared" si="319"/>
        <v>0.5145422609326792</v>
      </c>
      <c r="AD80" s="1">
        <f ca="1" t="shared" si="319"/>
        <v>0.5120181860097135</v>
      </c>
      <c r="AE80" s="1">
        <f ca="1" t="shared" si="319"/>
        <v>0.57686459138837</v>
      </c>
      <c r="AF80" s="1">
        <f ca="1" t="shared" si="315"/>
        <v>0.575458491151042</v>
      </c>
      <c r="AG80" s="1">
        <f ca="1" t="shared" si="315"/>
        <v>0.610109376864627</v>
      </c>
      <c r="AH80" s="1">
        <f ca="1" t="shared" si="315"/>
        <v>0.5427902213301963</v>
      </c>
      <c r="AI80" s="1">
        <f ca="1" t="shared" si="315"/>
        <v>0.4389058064858663</v>
      </c>
      <c r="AJ80" s="1">
        <f ca="1" t="shared" si="315"/>
        <v>0.32015160083817834</v>
      </c>
      <c r="AK80" s="1">
        <f ca="1" t="shared" si="315"/>
        <v>0.23229974743130583</v>
      </c>
      <c r="AL80" s="1">
        <f ca="1" t="shared" si="315"/>
        <v>0.14519923123031225</v>
      </c>
      <c r="AM80" s="1">
        <f ca="1" t="shared" si="315"/>
        <v>0.1292036988794206</v>
      </c>
      <c r="AN80" s="1">
        <f ca="1" t="shared" si="315"/>
        <v>-0.030014457210131434</v>
      </c>
      <c r="AO80" s="1">
        <f ca="1" t="shared" si="315"/>
        <v>0.0037360336499551103</v>
      </c>
      <c r="AP80" s="1">
        <f ca="1" t="shared" si="315"/>
        <v>-0.1174029116777158</v>
      </c>
      <c r="AQ80" s="1">
        <f ca="1" t="shared" si="315"/>
        <v>-0.11408179455650483</v>
      </c>
      <c r="AR80" s="1">
        <f ca="1" t="shared" si="315"/>
        <v>0.004555665301036932</v>
      </c>
      <c r="AS80" s="1">
        <f ca="1" t="shared" si="315"/>
        <v>-0.1818556568494436</v>
      </c>
      <c r="AT80" s="1">
        <f ca="1" t="shared" si="315"/>
        <v>-0.10643665218133026</v>
      </c>
      <c r="AU80" s="1">
        <f ca="1" t="shared" si="315"/>
        <v>-0.07448525533820247</v>
      </c>
      <c r="AV80" s="1">
        <f ca="1" t="shared" si="315"/>
        <v>-0.17581050010872784</v>
      </c>
      <c r="AW80" s="1">
        <f ca="1" t="shared" si="315"/>
        <v>-0.08570065601649877</v>
      </c>
      <c r="AX80" s="1">
        <f ca="1" t="shared" si="315"/>
        <v>-0.17030068863089243</v>
      </c>
      <c r="AY80" s="1">
        <f ca="1" t="shared" si="315"/>
        <v>-0.06887727566730185</v>
      </c>
      <c r="AZ80" s="1">
        <f ca="1" t="shared" si="315"/>
        <v>-0.034045679723636736</v>
      </c>
      <c r="BA80" s="1">
        <f ca="1" t="shared" si="315"/>
        <v>-0.11512302622358267</v>
      </c>
      <c r="BB80" s="1">
        <f ca="1" t="shared" si="315"/>
        <v>-0.16846496342340683</v>
      </c>
      <c r="BC80" s="1">
        <f ca="1" t="shared" si="315"/>
        <v>-0.28347692529051627</v>
      </c>
      <c r="BD80" s="1">
        <f ca="1" t="shared" si="315"/>
        <v>-0.17622885263899712</v>
      </c>
      <c r="BE80" s="1">
        <f ca="1" t="shared" si="315"/>
        <v>-0.25564911128606577</v>
      </c>
      <c r="BF80" s="1">
        <f ca="1" t="shared" si="315"/>
        <v>-0.36067362943662523</v>
      </c>
      <c r="BG80" s="1">
        <f ca="1" t="shared" si="315"/>
        <v>-0.4611313070637179</v>
      </c>
      <c r="BH80" s="1">
        <f ca="1" t="shared" si="315"/>
        <v>-0.4538073850005042</v>
      </c>
      <c r="BI80" s="1">
        <f ca="1" t="shared" si="315"/>
        <v>-0.4138959569141527</v>
      </c>
      <c r="BJ80" s="1">
        <f ca="1" t="shared" si="315"/>
        <v>-0.34122957386402786</v>
      </c>
      <c r="BK80" s="1">
        <f ca="1" t="shared" si="315"/>
        <v>-0.4707206064444549</v>
      </c>
      <c r="BL80" s="1">
        <f ca="1" t="shared" si="315"/>
        <v>-0.2357799388009354</v>
      </c>
      <c r="BM80" s="1">
        <f ca="1" t="shared" si="315"/>
        <v>-0.27600698240251065</v>
      </c>
      <c r="BN80" s="1">
        <f ca="1" t="shared" si="315"/>
        <v>-0.36782756784087206</v>
      </c>
      <c r="BO80" s="1">
        <f ca="1" t="shared" si="315"/>
        <v>-0.3831117960149327</v>
      </c>
      <c r="BP80" s="1">
        <f ca="1" t="shared" si="315"/>
        <v>-0.3823933947210091</v>
      </c>
      <c r="BQ80" s="1">
        <f ca="1" t="shared" si="315"/>
        <v>-0.27864565244609296</v>
      </c>
      <c r="BR80" s="1">
        <f ca="1" t="shared" si="315"/>
        <v>-0.4215890915681162</v>
      </c>
      <c r="BS80" s="1">
        <f ca="1" t="shared" si="315"/>
        <v>-0.251917253162655</v>
      </c>
      <c r="BT80" s="1">
        <f ca="1" t="shared" si="315"/>
        <v>-0.2513793062528771</v>
      </c>
      <c r="BU80" s="1">
        <f ca="1" t="shared" si="315"/>
        <v>-0.23571770539076295</v>
      </c>
      <c r="BV80" s="1">
        <f ca="1" t="shared" si="315"/>
        <v>-0.3222594419357662</v>
      </c>
      <c r="BW80" s="1">
        <f ca="1" t="shared" si="315"/>
        <v>-0.2772366194338357</v>
      </c>
      <c r="BX80" s="1">
        <f ca="1" t="shared" si="315"/>
        <v>-0.31387994630582317</v>
      </c>
      <c r="BY80" s="1">
        <f ca="1" t="shared" si="315"/>
        <v>-0.3196272018390599</v>
      </c>
      <c r="BZ80" s="1">
        <f ca="1" t="shared" si="315"/>
        <v>-0.46492853701688974</v>
      </c>
      <c r="CA80" s="1">
        <f ca="1" t="shared" si="316"/>
        <v>-0.5852224484807991</v>
      </c>
      <c r="CB80" s="1">
        <f ca="1" t="shared" si="316"/>
        <v>-0.5916479178240734</v>
      </c>
      <c r="CC80" s="1">
        <f ca="1" t="shared" si="301"/>
        <v>-0.8231409403809911</v>
      </c>
      <c r="CD80" s="1">
        <f aca="true" ca="1" t="shared" si="320" ref="CD80:CR80">CC80+$B$10*NORMSINV(RAND())</f>
        <v>-0.9209971727277231</v>
      </c>
      <c r="CE80" s="1">
        <f ca="1" t="shared" si="320"/>
        <v>-1.0357359752270012</v>
      </c>
      <c r="CF80" s="1">
        <f ca="1" t="shared" si="320"/>
        <v>-1.0793311125074294</v>
      </c>
      <c r="CG80" s="1">
        <f ca="1" t="shared" si="320"/>
        <v>-1.0720093930305454</v>
      </c>
      <c r="CH80" s="1">
        <f ca="1" t="shared" si="320"/>
        <v>-0.9864058336740434</v>
      </c>
      <c r="CI80" s="1">
        <f ca="1" t="shared" si="320"/>
        <v>-0.9273264676496635</v>
      </c>
      <c r="CJ80" s="1">
        <f ca="1" t="shared" si="320"/>
        <v>-0.8514892708272658</v>
      </c>
      <c r="CK80" s="1">
        <f ca="1" t="shared" si="320"/>
        <v>-0.9040712535163894</v>
      </c>
      <c r="CL80" s="1">
        <f ca="1" t="shared" si="320"/>
        <v>-1.017334849917141</v>
      </c>
      <c r="CM80" s="1">
        <f ca="1" t="shared" si="320"/>
        <v>-1.1389727378799317</v>
      </c>
      <c r="CN80" s="1">
        <f ca="1" t="shared" si="320"/>
        <v>-0.9756767402511359</v>
      </c>
      <c r="CO80" s="1">
        <f ca="1" t="shared" si="320"/>
        <v>-0.9442758045001939</v>
      </c>
      <c r="CP80" s="1">
        <f ca="1" t="shared" si="320"/>
        <v>-0.8414753086249485</v>
      </c>
      <c r="CQ80" s="1">
        <f ca="1" t="shared" si="320"/>
        <v>-0.7759771869609025</v>
      </c>
      <c r="CR80" s="1">
        <f ca="1" t="shared" si="320"/>
        <v>-0.9145734797819366</v>
      </c>
      <c r="CS80" s="1">
        <f aca="true" ca="1" t="shared" si="321" ref="CS80:DF80">CR80+$B$10*NORMSINV(RAND())</f>
        <v>-0.9049376582972906</v>
      </c>
      <c r="CT80" s="1">
        <f ca="1" t="shared" si="321"/>
        <v>-0.8571781100563329</v>
      </c>
      <c r="CU80" s="1">
        <f ca="1" t="shared" si="321"/>
        <v>-0.9412141661115481</v>
      </c>
      <c r="CV80" s="1">
        <f ca="1" t="shared" si="321"/>
        <v>-0.940933141344037</v>
      </c>
      <c r="CW80" s="1">
        <f ca="1" t="shared" si="321"/>
        <v>-0.9991368569452482</v>
      </c>
      <c r="CX80" s="1">
        <f ca="1" t="shared" si="321"/>
        <v>-0.9507409284778516</v>
      </c>
      <c r="CY80" s="1">
        <f ca="1" t="shared" si="321"/>
        <v>-0.9171321824047719</v>
      </c>
      <c r="CZ80" s="1">
        <f ca="1" t="shared" si="321"/>
        <v>-0.8236007605201341</v>
      </c>
      <c r="DA80" s="1">
        <f ca="1" t="shared" si="321"/>
        <v>-0.8351511162536605</v>
      </c>
      <c r="DB80" s="1">
        <f ca="1" t="shared" si="321"/>
        <v>-0.8404305090993046</v>
      </c>
      <c r="DC80" s="1">
        <f ca="1" t="shared" si="321"/>
        <v>-0.9470186662926032</v>
      </c>
      <c r="DD80" s="1">
        <f ca="1" t="shared" si="321"/>
        <v>-1.1199692548567217</v>
      </c>
      <c r="DE80" s="1">
        <f ca="1" t="shared" si="321"/>
        <v>-1.1702910755735159</v>
      </c>
      <c r="DF80" s="1">
        <f ca="1" t="shared" si="321"/>
        <v>-1.2310695886155458</v>
      </c>
      <c r="DG80" s="1">
        <f ca="1" t="shared" si="186"/>
        <v>-1.3560642065760176</v>
      </c>
      <c r="DH80" s="1">
        <f ca="1" t="shared" si="194"/>
        <v>-1.2971268802980944</v>
      </c>
      <c r="DI80" s="1">
        <f ca="1" t="shared" si="187"/>
        <v>-1.393897814199888</v>
      </c>
      <c r="DJ80" s="1">
        <f ca="1" t="shared" si="187"/>
        <v>-1.2702121942660487</v>
      </c>
      <c r="DK80" s="1">
        <f ca="1" t="shared" si="187"/>
        <v>-1.3063513288748472</v>
      </c>
      <c r="DL80" s="4"/>
      <c r="DM80" s="4"/>
    </row>
    <row r="81" spans="1:117" ht="12.75">
      <c r="A81" s="4">
        <v>0.03</v>
      </c>
      <c r="B81" s="4">
        <v>0.96</v>
      </c>
      <c r="C81" s="4">
        <v>10</v>
      </c>
      <c r="D81" s="4">
        <v>0.5</v>
      </c>
      <c r="E81" s="4">
        <v>100</v>
      </c>
      <c r="F81" s="4">
        <v>0.3</v>
      </c>
      <c r="G81" s="4">
        <f t="shared" si="195"/>
        <v>9.851119396030626</v>
      </c>
      <c r="H81" s="4">
        <f>(E81-G81)*EXP((A81-0.5*F81*F55)*B81+F55*AVERAGE(DG9:DG108))</f>
        <v>93.09995746286722</v>
      </c>
      <c r="I81" s="4"/>
      <c r="J81" s="4"/>
      <c r="K81" s="4"/>
      <c r="L81" s="4"/>
      <c r="M81" s="3" t="s">
        <v>1</v>
      </c>
      <c r="N81" s="3">
        <v>73</v>
      </c>
      <c r="O81" s="1">
        <f t="shared" si="288"/>
        <v>0</v>
      </c>
      <c r="P81" s="1">
        <f ca="1" t="shared" si="250"/>
        <v>-0.1471169994644655</v>
      </c>
      <c r="Q81" s="1">
        <f ca="1" t="shared" si="275"/>
        <v>-0.34773740260697134</v>
      </c>
      <c r="R81" s="1">
        <f aca="true" ca="1" t="shared" si="322" ref="R81:AE81">Q81+$B$10*NORMSINV(RAND())</f>
        <v>-0.2633602194253604</v>
      </c>
      <c r="S81" s="1">
        <f ca="1" t="shared" si="322"/>
        <v>-0.1439682205146521</v>
      </c>
      <c r="T81" s="1">
        <f ca="1" t="shared" si="322"/>
        <v>-0.07834036061234653</v>
      </c>
      <c r="U81" s="1">
        <f ca="1" t="shared" si="322"/>
        <v>-0.29283319128120755</v>
      </c>
      <c r="V81" s="1">
        <f ca="1" t="shared" si="322"/>
        <v>-0.30338352523617945</v>
      </c>
      <c r="W81" s="1">
        <f ca="1" t="shared" si="322"/>
        <v>-0.4218543888887403</v>
      </c>
      <c r="X81" s="1">
        <f ca="1" t="shared" si="322"/>
        <v>-0.48473011388582277</v>
      </c>
      <c r="Y81" s="1">
        <f ca="1" t="shared" si="322"/>
        <v>-0.5153532532427386</v>
      </c>
      <c r="Z81" s="1">
        <f ca="1" t="shared" si="322"/>
        <v>-0.36277659874314666</v>
      </c>
      <c r="AA81" s="1">
        <f ca="1" t="shared" si="322"/>
        <v>-0.286542638741817</v>
      </c>
      <c r="AB81" s="1">
        <f ca="1" t="shared" si="322"/>
        <v>-0.2589198589040468</v>
      </c>
      <c r="AC81" s="1">
        <f ca="1" t="shared" si="322"/>
        <v>-0.08331503600982926</v>
      </c>
      <c r="AD81" s="1">
        <f ca="1" t="shared" si="322"/>
        <v>-0.07301979912911002</v>
      </c>
      <c r="AE81" s="1">
        <f ca="1" t="shared" si="322"/>
        <v>-0.17403634730202552</v>
      </c>
      <c r="AF81" s="1">
        <f ca="1" t="shared" si="315"/>
        <v>-0.10130285151703217</v>
      </c>
      <c r="AG81" s="1">
        <f ca="1" t="shared" si="315"/>
        <v>-0.09121359530908894</v>
      </c>
      <c r="AH81" s="1">
        <f ca="1" t="shared" si="315"/>
        <v>-0.10946816116933861</v>
      </c>
      <c r="AI81" s="1">
        <f ca="1" t="shared" si="315"/>
        <v>-0.0547393845244038</v>
      </c>
      <c r="AJ81" s="1">
        <f ca="1" t="shared" si="315"/>
        <v>-0.09733998225200248</v>
      </c>
      <c r="AK81" s="1">
        <f ca="1" t="shared" si="315"/>
        <v>-0.07482382469587638</v>
      </c>
      <c r="AL81" s="1">
        <f ca="1" t="shared" si="315"/>
        <v>-0.05144460965414555</v>
      </c>
      <c r="AM81" s="1">
        <f ca="1" t="shared" si="315"/>
        <v>0.04516332087781947</v>
      </c>
      <c r="AN81" s="1">
        <f ca="1" t="shared" si="315"/>
        <v>-0.021988622327079828</v>
      </c>
      <c r="AO81" s="1">
        <f ca="1" t="shared" si="315"/>
        <v>-0.09994899488121001</v>
      </c>
      <c r="AP81" s="1">
        <f ca="1" t="shared" si="315"/>
        <v>-0.13791356632509763</v>
      </c>
      <c r="AQ81" s="1">
        <f ca="1" t="shared" si="315"/>
        <v>-0.11025706920114658</v>
      </c>
      <c r="AR81" s="1">
        <f ca="1" t="shared" si="315"/>
        <v>-0.2599435794243783</v>
      </c>
      <c r="AS81" s="1">
        <f ca="1" t="shared" si="315"/>
        <v>-0.3320883796336391</v>
      </c>
      <c r="AT81" s="1">
        <f ca="1" t="shared" si="315"/>
        <v>-0.3926747592841447</v>
      </c>
      <c r="AU81" s="1">
        <f ca="1" t="shared" si="315"/>
        <v>-0.44844939601579364</v>
      </c>
      <c r="AV81" s="1">
        <f ca="1" t="shared" si="315"/>
        <v>-0.5844506753996395</v>
      </c>
      <c r="AW81" s="1">
        <f ca="1" t="shared" si="315"/>
        <v>-0.6584119642431362</v>
      </c>
      <c r="AX81" s="1">
        <f ca="1" t="shared" si="315"/>
        <v>-0.6246416292520589</v>
      </c>
      <c r="AY81" s="1">
        <f ca="1" t="shared" si="315"/>
        <v>-0.6389442935020233</v>
      </c>
      <c r="AZ81" s="1">
        <f ca="1" t="shared" si="315"/>
        <v>-0.5453817406627341</v>
      </c>
      <c r="BA81" s="1">
        <f ca="1" t="shared" si="315"/>
        <v>-0.3069998241019848</v>
      </c>
      <c r="BB81" s="1">
        <f ca="1" t="shared" si="315"/>
        <v>-0.21215061707645064</v>
      </c>
      <c r="BC81" s="1">
        <f ca="1" t="shared" si="315"/>
        <v>-0.23911231908493488</v>
      </c>
      <c r="BD81" s="1">
        <f ca="1" t="shared" si="315"/>
        <v>-0.1466801593718581</v>
      </c>
      <c r="BE81" s="1">
        <f ca="1" t="shared" si="315"/>
        <v>-0.045938431283223904</v>
      </c>
      <c r="BF81" s="1">
        <f ca="1" t="shared" si="315"/>
        <v>-0.10763149171137508</v>
      </c>
      <c r="BG81" s="1">
        <f ca="1" t="shared" si="315"/>
        <v>-0.07565201279469189</v>
      </c>
      <c r="BH81" s="1">
        <f ca="1" t="shared" si="315"/>
        <v>-0.04159903984586252</v>
      </c>
      <c r="BI81" s="1">
        <f ca="1" t="shared" si="315"/>
        <v>-0.20478887607474563</v>
      </c>
      <c r="BJ81" s="1">
        <f ca="1" t="shared" si="315"/>
        <v>-0.35885915793516543</v>
      </c>
      <c r="BK81" s="1">
        <f ca="1" t="shared" si="315"/>
        <v>-0.25586374514211635</v>
      </c>
      <c r="BL81" s="1">
        <f ca="1" t="shared" si="315"/>
        <v>-0.25492730260784185</v>
      </c>
      <c r="BM81" s="1">
        <f ca="1" t="shared" si="315"/>
        <v>-0.32485022866803615</v>
      </c>
      <c r="BN81" s="1">
        <f ca="1" t="shared" si="315"/>
        <v>-0.24872345861726403</v>
      </c>
      <c r="BO81" s="1">
        <f ca="1" t="shared" si="315"/>
        <v>-0.3346714682417019</v>
      </c>
      <c r="BP81" s="1">
        <f ca="1" t="shared" si="315"/>
        <v>-0.399787722182087</v>
      </c>
      <c r="BQ81" s="1">
        <f ca="1" t="shared" si="315"/>
        <v>-0.45204347091559993</v>
      </c>
      <c r="BR81" s="1">
        <f ca="1" t="shared" si="315"/>
        <v>-0.2718136544408286</v>
      </c>
      <c r="BS81" s="1">
        <f ca="1" t="shared" si="315"/>
        <v>-0.27909494783596017</v>
      </c>
      <c r="BT81" s="1">
        <f ca="1" t="shared" si="315"/>
        <v>-0.2680124594514272</v>
      </c>
      <c r="BU81" s="1">
        <f ca="1" t="shared" si="315"/>
        <v>-0.29285720555744943</v>
      </c>
      <c r="BV81" s="1">
        <f ca="1" t="shared" si="315"/>
        <v>-0.3364919915872761</v>
      </c>
      <c r="BW81" s="1">
        <f ca="1" t="shared" si="315"/>
        <v>-0.4027876991088166</v>
      </c>
      <c r="BX81" s="1">
        <f ca="1" t="shared" si="315"/>
        <v>-0.49555109780223683</v>
      </c>
      <c r="BY81" s="1">
        <f ca="1" t="shared" si="315"/>
        <v>-0.546209391832548</v>
      </c>
      <c r="BZ81" s="1">
        <f ca="1" t="shared" si="315"/>
        <v>-0.6450908962664853</v>
      </c>
      <c r="CA81" s="1">
        <f ca="1" t="shared" si="316"/>
        <v>-0.8511987525448866</v>
      </c>
      <c r="CB81" s="1">
        <f ca="1" t="shared" si="316"/>
        <v>-0.8855305649861289</v>
      </c>
      <c r="CC81" s="1">
        <f ca="1" t="shared" si="301"/>
        <v>-0.8903854429728931</v>
      </c>
      <c r="CD81" s="1">
        <f aca="true" ca="1" t="shared" si="323" ref="CD81:CQ81">CC81+$B$10*NORMSINV(RAND())</f>
        <v>-0.8148798180826301</v>
      </c>
      <c r="CE81" s="1">
        <f ca="1" t="shared" si="323"/>
        <v>-0.7709512789576619</v>
      </c>
      <c r="CF81" s="1">
        <f ca="1" t="shared" si="323"/>
        <v>-0.66977745221329</v>
      </c>
      <c r="CG81" s="1">
        <f ca="1" t="shared" si="323"/>
        <v>-0.559307303749292</v>
      </c>
      <c r="CH81" s="1">
        <f ca="1" t="shared" si="323"/>
        <v>-0.6940515375418492</v>
      </c>
      <c r="CI81" s="1">
        <f ca="1" t="shared" si="323"/>
        <v>-0.7921490518059162</v>
      </c>
      <c r="CJ81" s="1">
        <f ca="1" t="shared" si="323"/>
        <v>-0.6267736367196184</v>
      </c>
      <c r="CK81" s="1">
        <f ca="1" t="shared" si="323"/>
        <v>-0.732870026365932</v>
      </c>
      <c r="CL81" s="1">
        <f ca="1" t="shared" si="323"/>
        <v>-0.7526091484718404</v>
      </c>
      <c r="CM81" s="1">
        <f ca="1" t="shared" si="323"/>
        <v>-0.6218163289515746</v>
      </c>
      <c r="CN81" s="1">
        <f ca="1" t="shared" si="323"/>
        <v>-0.5984760816146668</v>
      </c>
      <c r="CO81" s="1">
        <f ca="1" t="shared" si="323"/>
        <v>-0.7579590833624418</v>
      </c>
      <c r="CP81" s="1">
        <f ca="1" t="shared" si="323"/>
        <v>-0.834170038672588</v>
      </c>
      <c r="CQ81" s="1">
        <f ca="1" t="shared" si="323"/>
        <v>-0.7944889964709968</v>
      </c>
      <c r="CR81" s="1">
        <f aca="true" ca="1" t="shared" si="324" ref="CR81:DG96">CQ81+$B$10*NORMSINV(RAND())</f>
        <v>-0.663739235076222</v>
      </c>
      <c r="CS81" s="1">
        <f ca="1" t="shared" si="324"/>
        <v>-0.7020166147431247</v>
      </c>
      <c r="CT81" s="1">
        <f ca="1" t="shared" si="324"/>
        <v>-0.7747702709444377</v>
      </c>
      <c r="CU81" s="1">
        <f ca="1" t="shared" si="324"/>
        <v>-0.7483211280874337</v>
      </c>
      <c r="CV81" s="1">
        <f ca="1" t="shared" si="324"/>
        <v>-0.6270071632152354</v>
      </c>
      <c r="CW81" s="1">
        <f ca="1" t="shared" si="324"/>
        <v>-0.6565408203821137</v>
      </c>
      <c r="CX81" s="1">
        <f ca="1" t="shared" si="324"/>
        <v>-0.5432143508841458</v>
      </c>
      <c r="CY81" s="1">
        <f ca="1" t="shared" si="324"/>
        <v>-0.321685215425389</v>
      </c>
      <c r="CZ81" s="1">
        <f ca="1" t="shared" si="324"/>
        <v>-0.29386117675360524</v>
      </c>
      <c r="DA81" s="1">
        <f ca="1" t="shared" si="324"/>
        <v>-0.20511248515279024</v>
      </c>
      <c r="DB81" s="1">
        <f ca="1" t="shared" si="324"/>
        <v>-0.1087923502337277</v>
      </c>
      <c r="DC81" s="1">
        <f ca="1" t="shared" si="324"/>
        <v>-0.10410516052987513</v>
      </c>
      <c r="DD81" s="1">
        <f ca="1" t="shared" si="324"/>
        <v>0.0892658759154341</v>
      </c>
      <c r="DE81" s="1">
        <f ca="1" t="shared" si="324"/>
        <v>0.0799904080164731</v>
      </c>
      <c r="DF81" s="1">
        <f ca="1" t="shared" si="324"/>
        <v>0.13133571071446465</v>
      </c>
      <c r="DG81" s="1">
        <f ca="1" t="shared" si="186"/>
        <v>0.1788065097247476</v>
      </c>
      <c r="DH81" s="1">
        <f ca="1" t="shared" si="194"/>
        <v>0.3969915655027041</v>
      </c>
      <c r="DI81" s="1">
        <f ca="1" t="shared" si="187"/>
        <v>0.42128520378199696</v>
      </c>
      <c r="DJ81" s="1">
        <f ca="1" t="shared" si="187"/>
        <v>0.44400807750670535</v>
      </c>
      <c r="DK81" s="1">
        <f ca="1" t="shared" si="187"/>
        <v>0.5003606900855259</v>
      </c>
      <c r="DL81" s="4"/>
      <c r="DM81" s="4"/>
    </row>
    <row r="82" spans="1:117" ht="12.75">
      <c r="A82" s="4">
        <v>0.03</v>
      </c>
      <c r="B82" s="4">
        <v>0.98</v>
      </c>
      <c r="C82" s="4">
        <v>10</v>
      </c>
      <c r="D82" s="4">
        <v>0.5</v>
      </c>
      <c r="E82" s="4">
        <v>100</v>
      </c>
      <c r="F82" s="4">
        <v>0.3</v>
      </c>
      <c r="G82" s="4">
        <f t="shared" si="195"/>
        <v>9.851119396030626</v>
      </c>
      <c r="H82" s="4">
        <f>(E82-G82)*EXP((A82-0.5*F82*F56)*B82+F56*AVERAGE(DI9:DI108))</f>
        <v>93.10801258885604</v>
      </c>
      <c r="I82" s="4"/>
      <c r="J82" s="4"/>
      <c r="K82" s="4"/>
      <c r="L82" s="4"/>
      <c r="M82" s="3" t="s">
        <v>1</v>
      </c>
      <c r="N82" s="3">
        <v>74</v>
      </c>
      <c r="O82" s="1">
        <f t="shared" si="288"/>
        <v>0</v>
      </c>
      <c r="P82" s="1">
        <f ca="1" t="shared" si="250"/>
        <v>0.01968897943901032</v>
      </c>
      <c r="Q82" s="1">
        <f ca="1" t="shared" si="275"/>
        <v>0.20627783522289397</v>
      </c>
      <c r="R82" s="1">
        <f aca="true" ca="1" t="shared" si="325" ref="R82:AE82">Q82+$B$10*NORMSINV(RAND())</f>
        <v>0.13421369336009703</v>
      </c>
      <c r="S82" s="1">
        <f ca="1" t="shared" si="325"/>
        <v>0.09510224692752803</v>
      </c>
      <c r="T82" s="1">
        <f ca="1" t="shared" si="325"/>
        <v>0.2933821412406088</v>
      </c>
      <c r="U82" s="1">
        <f ca="1" t="shared" si="325"/>
        <v>0.3217042634688533</v>
      </c>
      <c r="V82" s="1">
        <f ca="1" t="shared" si="325"/>
        <v>0.23580337170200882</v>
      </c>
      <c r="W82" s="1">
        <f ca="1" t="shared" si="325"/>
        <v>0.18761892524987211</v>
      </c>
      <c r="X82" s="1">
        <f ca="1" t="shared" si="325"/>
        <v>0.28337311243946317</v>
      </c>
      <c r="Y82" s="1">
        <f ca="1" t="shared" si="325"/>
        <v>0.3406930158264775</v>
      </c>
      <c r="Z82" s="1">
        <f ca="1" t="shared" si="325"/>
        <v>0.46683364515428777</v>
      </c>
      <c r="AA82" s="1">
        <f ca="1" t="shared" si="325"/>
        <v>0.15223967675491268</v>
      </c>
      <c r="AB82" s="1">
        <f ca="1" t="shared" si="325"/>
        <v>0.32338086874905625</v>
      </c>
      <c r="AC82" s="1">
        <f ca="1" t="shared" si="325"/>
        <v>0.22546352431822536</v>
      </c>
      <c r="AD82" s="1">
        <f ca="1" t="shared" si="325"/>
        <v>0.10153551214830286</v>
      </c>
      <c r="AE82" s="1">
        <f ca="1" t="shared" si="325"/>
        <v>0.03909479991385601</v>
      </c>
      <c r="AF82" s="1">
        <f ca="1" t="shared" si="315"/>
        <v>0.20016219745944747</v>
      </c>
      <c r="AG82" s="1">
        <f ca="1" t="shared" si="315"/>
        <v>0.3323543840728984</v>
      </c>
      <c r="AH82" s="1">
        <f ca="1" t="shared" si="315"/>
        <v>0.21372655841678473</v>
      </c>
      <c r="AI82" s="1">
        <f ca="1" t="shared" si="315"/>
        <v>0.07329698501711951</v>
      </c>
      <c r="AJ82" s="1">
        <f ca="1" t="shared" si="315"/>
        <v>0.16817063971914298</v>
      </c>
      <c r="AK82" s="1">
        <f ca="1" t="shared" si="315"/>
        <v>0.2273199476750275</v>
      </c>
      <c r="AL82" s="1">
        <f ca="1" t="shared" si="315"/>
        <v>0.45309544353894177</v>
      </c>
      <c r="AM82" s="1">
        <f ca="1" t="shared" si="315"/>
        <v>0.5738233072719328</v>
      </c>
      <c r="AN82" s="1">
        <f ca="1" t="shared" si="315"/>
        <v>0.4787219833978469</v>
      </c>
      <c r="AO82" s="1">
        <f ca="1" t="shared" si="315"/>
        <v>0.5949577856689185</v>
      </c>
      <c r="AP82" s="1">
        <f ca="1" t="shared" si="315"/>
        <v>0.6344870052179494</v>
      </c>
      <c r="AQ82" s="1">
        <f ca="1" t="shared" si="315"/>
        <v>0.5252275783634152</v>
      </c>
      <c r="AR82" s="1">
        <f ca="1" t="shared" si="315"/>
        <v>0.5145508793698992</v>
      </c>
      <c r="AS82" s="1">
        <f ca="1" t="shared" si="315"/>
        <v>0.5391501723684321</v>
      </c>
      <c r="AT82" s="1">
        <f ca="1" t="shared" si="315"/>
        <v>0.4313825736504514</v>
      </c>
      <c r="AU82" s="1">
        <f ca="1" t="shared" si="315"/>
        <v>0.314231377015201</v>
      </c>
      <c r="AV82" s="1">
        <f ca="1" t="shared" si="315"/>
        <v>0.3149981408057364</v>
      </c>
      <c r="AW82" s="1">
        <f ca="1" t="shared" si="315"/>
        <v>0.4424046292940379</v>
      </c>
      <c r="AX82" s="1">
        <f ca="1" t="shared" si="315"/>
        <v>0.2832914039762925</v>
      </c>
      <c r="AY82" s="1">
        <f ca="1" t="shared" si="315"/>
        <v>0.23300799622080898</v>
      </c>
      <c r="AZ82" s="1">
        <f ca="1" t="shared" si="315"/>
        <v>0.42879816298418943</v>
      </c>
      <c r="BA82" s="1">
        <f ca="1" t="shared" si="315"/>
        <v>0.2612748633531671</v>
      </c>
      <c r="BB82" s="1">
        <f ca="1" t="shared" si="315"/>
        <v>0.2958805721115935</v>
      </c>
      <c r="BC82" s="1">
        <f ca="1" t="shared" si="315"/>
        <v>0.20965396256608232</v>
      </c>
      <c r="BD82" s="1">
        <f ca="1" t="shared" si="315"/>
        <v>0.22927494480563865</v>
      </c>
      <c r="BE82" s="1">
        <f ca="1" t="shared" si="315"/>
        <v>0.3898865634146312</v>
      </c>
      <c r="BF82" s="1">
        <f ca="1" t="shared" si="315"/>
        <v>0.3125097858686669</v>
      </c>
      <c r="BG82" s="1">
        <f ca="1" t="shared" si="315"/>
        <v>0.2667441428423535</v>
      </c>
      <c r="BH82" s="1">
        <f ca="1" t="shared" si="315"/>
        <v>0.27857082602459304</v>
      </c>
      <c r="BI82" s="1">
        <f ca="1" t="shared" si="315"/>
        <v>0.057312455378603744</v>
      </c>
      <c r="BJ82" s="1">
        <f ca="1" t="shared" si="315"/>
        <v>-0.062183829880453</v>
      </c>
      <c r="BK82" s="1">
        <f ca="1" t="shared" si="315"/>
        <v>0.14615024494923834</v>
      </c>
      <c r="BL82" s="1">
        <f ca="1" t="shared" si="315"/>
        <v>0.16605618986851908</v>
      </c>
      <c r="BM82" s="1">
        <f ca="1" t="shared" si="315"/>
        <v>0.1243479305485706</v>
      </c>
      <c r="BN82" s="1">
        <f ca="1" t="shared" si="315"/>
        <v>0.08902958238510761</v>
      </c>
      <c r="BO82" s="1">
        <f ca="1" t="shared" si="315"/>
        <v>0.1652618692784096</v>
      </c>
      <c r="BP82" s="1">
        <f ca="1" t="shared" si="315"/>
        <v>0.2507368537139735</v>
      </c>
      <c r="BQ82" s="1">
        <f ca="1" t="shared" si="315"/>
        <v>0.17327856462983326</v>
      </c>
      <c r="BR82" s="1">
        <f ca="1" t="shared" si="315"/>
        <v>0.28659648983526087</v>
      </c>
      <c r="BS82" s="1">
        <f ca="1" t="shared" si="315"/>
        <v>0.1413526858882758</v>
      </c>
      <c r="BT82" s="1">
        <f ca="1" t="shared" si="315"/>
        <v>0.1528623038332866</v>
      </c>
      <c r="BU82" s="1">
        <f ca="1" t="shared" si="315"/>
        <v>0.3246240510265149</v>
      </c>
      <c r="BV82" s="1">
        <f ca="1" t="shared" si="315"/>
        <v>0.332763755168744</v>
      </c>
      <c r="BW82" s="1">
        <f ca="1" t="shared" si="315"/>
        <v>0.369564142462204</v>
      </c>
      <c r="BX82" s="1">
        <f ca="1" t="shared" si="315"/>
        <v>0.30344261831358643</v>
      </c>
      <c r="BY82" s="1">
        <f ca="1" t="shared" si="315"/>
        <v>0.266796308501859</v>
      </c>
      <c r="BZ82" s="1">
        <f ca="1" t="shared" si="315"/>
        <v>0.13075696941520007</v>
      </c>
      <c r="CA82" s="1">
        <f ca="1" t="shared" si="316"/>
        <v>0.14555723764065479</v>
      </c>
      <c r="CB82" s="1">
        <f ca="1" t="shared" si="316"/>
        <v>0.05943605177381697</v>
      </c>
      <c r="CC82" s="1">
        <f ca="1" t="shared" si="301"/>
        <v>0.17574108049454484</v>
      </c>
      <c r="CD82" s="1">
        <f aca="true" ca="1" t="shared" si="326" ref="CD82:CQ82">CC82+$B$10*NORMSINV(RAND())</f>
        <v>0.17246533651403148</v>
      </c>
      <c r="CE82" s="1">
        <f ca="1" t="shared" si="326"/>
        <v>0.21296478871499935</v>
      </c>
      <c r="CF82" s="1">
        <f ca="1" t="shared" si="326"/>
        <v>0.26508933172423316</v>
      </c>
      <c r="CG82" s="1">
        <f ca="1" t="shared" si="326"/>
        <v>0.5119894355068297</v>
      </c>
      <c r="CH82" s="1">
        <f ca="1" t="shared" si="326"/>
        <v>0.573215958847656</v>
      </c>
      <c r="CI82" s="1">
        <f ca="1" t="shared" si="326"/>
        <v>0.7305890864864225</v>
      </c>
      <c r="CJ82" s="1">
        <f ca="1" t="shared" si="326"/>
        <v>0.7574184204586398</v>
      </c>
      <c r="CK82" s="1">
        <f ca="1" t="shared" si="326"/>
        <v>0.7593945393686393</v>
      </c>
      <c r="CL82" s="1">
        <f ca="1" t="shared" si="326"/>
        <v>0.7261868708353243</v>
      </c>
      <c r="CM82" s="1">
        <f ca="1" t="shared" si="326"/>
        <v>0.5893429751362789</v>
      </c>
      <c r="CN82" s="1">
        <f ca="1" t="shared" si="326"/>
        <v>0.6114042982977395</v>
      </c>
      <c r="CO82" s="1">
        <f ca="1" t="shared" si="326"/>
        <v>0.7145594268818474</v>
      </c>
      <c r="CP82" s="1">
        <f ca="1" t="shared" si="326"/>
        <v>0.7202031035361836</v>
      </c>
      <c r="CQ82" s="1">
        <f ca="1" t="shared" si="326"/>
        <v>0.7316160844357019</v>
      </c>
      <c r="CR82" s="1">
        <f ca="1" t="shared" si="324"/>
        <v>0.8541461717955472</v>
      </c>
      <c r="CS82" s="1">
        <f ca="1" t="shared" si="324"/>
        <v>0.7592622306891638</v>
      </c>
      <c r="CT82" s="1">
        <f ca="1" t="shared" si="324"/>
        <v>0.8983335130255152</v>
      </c>
      <c r="CU82" s="1">
        <f ca="1" t="shared" si="324"/>
        <v>0.9496087611990305</v>
      </c>
      <c r="CV82" s="1">
        <f ca="1" t="shared" si="324"/>
        <v>0.8664674976890261</v>
      </c>
      <c r="CW82" s="1">
        <f ca="1" t="shared" si="324"/>
        <v>0.7801984649863811</v>
      </c>
      <c r="CX82" s="1">
        <f ca="1" t="shared" si="324"/>
        <v>0.8326669415555891</v>
      </c>
      <c r="CY82" s="1">
        <f ca="1" t="shared" si="324"/>
        <v>0.8910823202106027</v>
      </c>
      <c r="CZ82" s="1">
        <f ca="1" t="shared" si="324"/>
        <v>0.8248604267018481</v>
      </c>
      <c r="DA82" s="1">
        <f ca="1" t="shared" si="324"/>
        <v>0.8616372328372114</v>
      </c>
      <c r="DB82" s="1">
        <f ca="1" t="shared" si="324"/>
        <v>0.7552032589549862</v>
      </c>
      <c r="DC82" s="1">
        <f ca="1" t="shared" si="324"/>
        <v>0.7861811647633292</v>
      </c>
      <c r="DD82" s="1">
        <f ca="1" t="shared" si="324"/>
        <v>0.8139182336841265</v>
      </c>
      <c r="DE82" s="1">
        <f ca="1" t="shared" si="324"/>
        <v>0.7566488877790152</v>
      </c>
      <c r="DF82" s="1">
        <f ca="1" t="shared" si="324"/>
        <v>0.5122763149734232</v>
      </c>
      <c r="DG82" s="1">
        <f ca="1" t="shared" si="324"/>
        <v>0.5391093147233468</v>
      </c>
      <c r="DH82" s="1">
        <f ca="1" t="shared" si="194"/>
        <v>0.4731810066124015</v>
      </c>
      <c r="DI82" s="1">
        <f ca="1" t="shared" si="187"/>
        <v>0.6042558336858405</v>
      </c>
      <c r="DJ82" s="1">
        <f ca="1" t="shared" si="187"/>
        <v>0.5699893996295389</v>
      </c>
      <c r="DK82" s="1">
        <f ca="1" t="shared" si="187"/>
        <v>0.485233308768548</v>
      </c>
      <c r="DL82" s="4"/>
      <c r="DM82" s="4"/>
    </row>
    <row r="83" spans="1:117" ht="12.75">
      <c r="A83" s="4">
        <v>0.03</v>
      </c>
      <c r="B83" s="4">
        <v>1</v>
      </c>
      <c r="C83" s="4">
        <v>10</v>
      </c>
      <c r="D83" s="4">
        <v>0.5</v>
      </c>
      <c r="E83" s="4">
        <v>100</v>
      </c>
      <c r="F83" s="4">
        <v>0.3</v>
      </c>
      <c r="G83" s="4">
        <f t="shared" si="195"/>
        <v>9.851119396030626</v>
      </c>
      <c r="H83" s="4">
        <f>(E83-G83)*EXP((A83-0.5*F83*F57)*B83+F57*AVERAGE(DK9:DK108))</f>
        <v>92.65614019443062</v>
      </c>
      <c r="I83" s="4"/>
      <c r="J83" s="4"/>
      <c r="K83" s="4"/>
      <c r="L83" s="4"/>
      <c r="M83" s="3" t="s">
        <v>1</v>
      </c>
      <c r="N83" s="3">
        <v>75</v>
      </c>
      <c r="O83" s="1">
        <f t="shared" si="288"/>
        <v>0</v>
      </c>
      <c r="P83" s="1">
        <f ca="1" t="shared" si="250"/>
        <v>-0.0009436691135574518</v>
      </c>
      <c r="Q83" s="1">
        <f ca="1" t="shared" si="275"/>
        <v>0.02522914202265553</v>
      </c>
      <c r="R83" s="1">
        <f aca="true" ca="1" t="shared" si="327" ref="R83:AE83">Q83+$B$10*NORMSINV(RAND())</f>
        <v>-0.04119920341941523</v>
      </c>
      <c r="S83" s="1">
        <f ca="1" t="shared" si="327"/>
        <v>-0.08300791781866743</v>
      </c>
      <c r="T83" s="1">
        <f ca="1" t="shared" si="327"/>
        <v>0.1067442228792298</v>
      </c>
      <c r="U83" s="1">
        <f ca="1" t="shared" si="327"/>
        <v>-0.019954133731766327</v>
      </c>
      <c r="V83" s="1">
        <f ca="1" t="shared" si="327"/>
        <v>-0.15091820312882478</v>
      </c>
      <c r="W83" s="1">
        <f ca="1" t="shared" si="327"/>
        <v>-0.15284481532504757</v>
      </c>
      <c r="X83" s="1">
        <f ca="1" t="shared" si="327"/>
        <v>-0.17430510299514862</v>
      </c>
      <c r="Y83" s="1">
        <f ca="1" t="shared" si="327"/>
        <v>-0.12518599188857593</v>
      </c>
      <c r="Z83" s="1">
        <f ca="1" t="shared" si="327"/>
        <v>-0.06622167360978146</v>
      </c>
      <c r="AA83" s="1">
        <f ca="1" t="shared" si="327"/>
        <v>0.027379900296297763</v>
      </c>
      <c r="AB83" s="1">
        <f ca="1" t="shared" si="327"/>
        <v>0.021933958044152144</v>
      </c>
      <c r="AC83" s="1">
        <f ca="1" t="shared" si="327"/>
        <v>0.034122406795851025</v>
      </c>
      <c r="AD83" s="1">
        <f ca="1" t="shared" si="327"/>
        <v>-0.15065114212101752</v>
      </c>
      <c r="AE83" s="1">
        <f ca="1" t="shared" si="327"/>
        <v>-0.16318921889693022</v>
      </c>
      <c r="AF83" s="1">
        <f ca="1" t="shared" si="315"/>
        <v>0.02511705128044356</v>
      </c>
      <c r="AG83" s="1">
        <f ca="1" t="shared" si="315"/>
        <v>0.18819121198061778</v>
      </c>
      <c r="AH83" s="1">
        <f ca="1" t="shared" si="315"/>
        <v>0.15741487827135417</v>
      </c>
      <c r="AI83" s="1">
        <f ca="1" t="shared" si="315"/>
        <v>0.17884260765148038</v>
      </c>
      <c r="AJ83" s="1">
        <f ca="1" t="shared" si="315"/>
        <v>0.21977795976018755</v>
      </c>
      <c r="AK83" s="1">
        <f ca="1" t="shared" si="315"/>
        <v>0.2911144852521814</v>
      </c>
      <c r="AL83" s="1">
        <f ca="1" t="shared" si="315"/>
        <v>0.3271903106271113</v>
      </c>
      <c r="AM83" s="1">
        <f ca="1" t="shared" si="315"/>
        <v>0.5409613282180448</v>
      </c>
      <c r="AN83" s="1">
        <f ca="1" t="shared" si="315"/>
        <v>0.5135610331651742</v>
      </c>
      <c r="AO83" s="1">
        <f ca="1" t="shared" si="315"/>
        <v>0.527050352011952</v>
      </c>
      <c r="AP83" s="1">
        <f ca="1" t="shared" si="315"/>
        <v>0.46677736560328936</v>
      </c>
      <c r="AQ83" s="1">
        <f ca="1" t="shared" si="315"/>
        <v>0.42908903364954193</v>
      </c>
      <c r="AR83" s="1">
        <f ca="1" t="shared" si="315"/>
        <v>0.43783467423431577</v>
      </c>
      <c r="AS83" s="1">
        <f ca="1" t="shared" si="315"/>
        <v>0.4638576691864248</v>
      </c>
      <c r="AT83" s="1">
        <f ca="1" t="shared" si="315"/>
        <v>0.47619524242186967</v>
      </c>
      <c r="AU83" s="1">
        <f ca="1" t="shared" si="315"/>
        <v>0.483901843204518</v>
      </c>
      <c r="AV83" s="1">
        <f ca="1" t="shared" si="315"/>
        <v>0.4806674709673075</v>
      </c>
      <c r="AW83" s="1">
        <f ca="1" t="shared" si="315"/>
        <v>0.5042570574523698</v>
      </c>
      <c r="AX83" s="1">
        <f ca="1" t="shared" si="315"/>
        <v>0.5467208746076774</v>
      </c>
      <c r="AY83" s="1">
        <f ca="1" t="shared" si="315"/>
        <v>0.4016792337379456</v>
      </c>
      <c r="AZ83" s="1">
        <f ca="1" t="shared" si="315"/>
        <v>0.3846610485487637</v>
      </c>
      <c r="BA83" s="1">
        <f ca="1" t="shared" si="315"/>
        <v>0.28578075470422354</v>
      </c>
      <c r="BB83" s="1">
        <f ca="1" t="shared" si="315"/>
        <v>0.3546422020609452</v>
      </c>
      <c r="BC83" s="1">
        <f ca="1" t="shared" si="315"/>
        <v>0.4104939359243956</v>
      </c>
      <c r="BD83" s="1">
        <f ca="1" t="shared" si="315"/>
        <v>0.24255839358082404</v>
      </c>
      <c r="BE83" s="1">
        <f ca="1" t="shared" si="315"/>
        <v>0.27458455583931884</v>
      </c>
      <c r="BF83" s="1">
        <f ca="1" t="shared" si="315"/>
        <v>0.1404078990728984</v>
      </c>
      <c r="BG83" s="1">
        <f ca="1" t="shared" si="315"/>
        <v>0.36846224569807173</v>
      </c>
      <c r="BH83" s="1">
        <f ca="1" t="shared" si="315"/>
        <v>0.2689941378046016</v>
      </c>
      <c r="BI83" s="1">
        <f ca="1" t="shared" si="315"/>
        <v>0.10647457468043064</v>
      </c>
      <c r="BJ83" s="1">
        <f ca="1" t="shared" si="315"/>
        <v>0.026946572731680885</v>
      </c>
      <c r="BK83" s="1">
        <f ca="1" t="shared" si="315"/>
        <v>0.022700600760490824</v>
      </c>
      <c r="BL83" s="1">
        <f ca="1" t="shared" si="315"/>
        <v>-0.1295769060478984</v>
      </c>
      <c r="BM83" s="1">
        <f ca="1" t="shared" si="315"/>
        <v>-0.1251976370851632</v>
      </c>
      <c r="BN83" s="1">
        <f ca="1" t="shared" si="315"/>
        <v>-0.19539625114112646</v>
      </c>
      <c r="BO83" s="1">
        <f ca="1" t="shared" si="315"/>
        <v>-0.1915262665015478</v>
      </c>
      <c r="BP83" s="1">
        <f ca="1" t="shared" si="315"/>
        <v>-0.28140235499031346</v>
      </c>
      <c r="BQ83" s="1">
        <f ca="1" t="shared" si="315"/>
        <v>-0.4500693861738597</v>
      </c>
      <c r="BR83" s="1">
        <f ca="1" t="shared" si="315"/>
        <v>-0.40846694949511037</v>
      </c>
      <c r="BS83" s="1">
        <f ca="1" t="shared" si="315"/>
        <v>-0.35140163068139496</v>
      </c>
      <c r="BT83" s="1">
        <f ca="1" t="shared" si="315"/>
        <v>-0.4605987874746903</v>
      </c>
      <c r="BU83" s="1">
        <f ca="1" t="shared" si="315"/>
        <v>-0.5237995931918783</v>
      </c>
      <c r="BV83" s="1">
        <f ca="1" t="shared" si="315"/>
        <v>-0.6852912441468587</v>
      </c>
      <c r="BW83" s="1">
        <f ca="1" t="shared" si="315"/>
        <v>-0.6876998899278336</v>
      </c>
      <c r="BX83" s="1">
        <f ca="1" t="shared" si="315"/>
        <v>-0.704642397610665</v>
      </c>
      <c r="BY83" s="1">
        <f ca="1" t="shared" si="315"/>
        <v>-0.653984411403285</v>
      </c>
      <c r="BZ83" s="1">
        <f ca="1" t="shared" si="315"/>
        <v>-0.699136519082462</v>
      </c>
      <c r="CA83" s="1">
        <f ca="1" t="shared" si="316"/>
        <v>-0.7702196018578668</v>
      </c>
      <c r="CB83" s="1">
        <f ca="1" t="shared" si="316"/>
        <v>-0.6654770246974155</v>
      </c>
      <c r="CC83" s="1">
        <f ca="1" t="shared" si="301"/>
        <v>-0.7012242098151857</v>
      </c>
      <c r="CD83" s="1">
        <f aca="true" ca="1" t="shared" si="328" ref="CD83:CQ83">CC83+$B$10*NORMSINV(RAND())</f>
        <v>-0.6770678283556375</v>
      </c>
      <c r="CE83" s="1">
        <f ca="1" t="shared" si="328"/>
        <v>-0.5599940172549374</v>
      </c>
      <c r="CF83" s="1">
        <f ca="1" t="shared" si="328"/>
        <v>-0.6876132419518306</v>
      </c>
      <c r="CG83" s="1">
        <f ca="1" t="shared" si="328"/>
        <v>-0.8519056324148565</v>
      </c>
      <c r="CH83" s="1">
        <f ca="1" t="shared" si="328"/>
        <v>-0.7517800183184431</v>
      </c>
      <c r="CI83" s="1">
        <f ca="1" t="shared" si="328"/>
        <v>-0.6911105075553885</v>
      </c>
      <c r="CJ83" s="1">
        <f ca="1" t="shared" si="328"/>
        <v>-0.7419575512479326</v>
      </c>
      <c r="CK83" s="1">
        <f ca="1" t="shared" si="328"/>
        <v>-0.7439419039410314</v>
      </c>
      <c r="CL83" s="1">
        <f ca="1" t="shared" si="328"/>
        <v>-0.6923936109921411</v>
      </c>
      <c r="CM83" s="1">
        <f ca="1" t="shared" si="328"/>
        <v>-0.7413236779584339</v>
      </c>
      <c r="CN83" s="1">
        <f ca="1" t="shared" si="328"/>
        <v>-0.8167802855308681</v>
      </c>
      <c r="CO83" s="1">
        <f ca="1" t="shared" si="328"/>
        <v>-0.9236536209697028</v>
      </c>
      <c r="CP83" s="1">
        <f ca="1" t="shared" si="328"/>
        <v>-0.8037144790819217</v>
      </c>
      <c r="CQ83" s="1">
        <f ca="1" t="shared" si="328"/>
        <v>-0.8875739907725412</v>
      </c>
      <c r="CR83" s="1">
        <f ca="1" t="shared" si="324"/>
        <v>-0.8961418154090834</v>
      </c>
      <c r="CS83" s="1">
        <f ca="1" t="shared" si="324"/>
        <v>-0.855026345683234</v>
      </c>
      <c r="CT83" s="1">
        <f ca="1" t="shared" si="324"/>
        <v>-0.7180909396548534</v>
      </c>
      <c r="CU83" s="1">
        <f ca="1" t="shared" si="324"/>
        <v>-0.7701403364216354</v>
      </c>
      <c r="CV83" s="1">
        <f ca="1" t="shared" si="324"/>
        <v>-0.663994317042102</v>
      </c>
      <c r="CW83" s="1">
        <f ca="1" t="shared" si="324"/>
        <v>-0.6702182359197504</v>
      </c>
      <c r="CX83" s="1">
        <f ca="1" t="shared" si="324"/>
        <v>-0.7133137496659272</v>
      </c>
      <c r="CY83" s="1">
        <f ca="1" t="shared" si="324"/>
        <v>-0.7191412315166676</v>
      </c>
      <c r="CZ83" s="1">
        <f ca="1" t="shared" si="324"/>
        <v>-0.7241334546027609</v>
      </c>
      <c r="DA83" s="1">
        <f ca="1" t="shared" si="324"/>
        <v>-0.666067744912466</v>
      </c>
      <c r="DB83" s="1">
        <f ca="1" t="shared" si="324"/>
        <v>-0.5974732979617616</v>
      </c>
      <c r="DC83" s="1">
        <f ca="1" t="shared" si="324"/>
        <v>-0.4227193661330185</v>
      </c>
      <c r="DD83" s="1">
        <f ca="1" t="shared" si="324"/>
        <v>-0.3353803688034433</v>
      </c>
      <c r="DE83" s="1">
        <f ca="1" t="shared" si="324"/>
        <v>-0.5317612086422024</v>
      </c>
      <c r="DF83" s="1">
        <f ca="1" t="shared" si="324"/>
        <v>-0.41899496138353415</v>
      </c>
      <c r="DG83" s="1">
        <f ca="1" t="shared" si="324"/>
        <v>-0.5862411050772975</v>
      </c>
      <c r="DH83" s="1">
        <f ca="1" t="shared" si="194"/>
        <v>-0.6668047531126047</v>
      </c>
      <c r="DI83" s="1">
        <f ca="1" t="shared" si="187"/>
        <v>-0.5588775590360331</v>
      </c>
      <c r="DJ83" s="1">
        <f ca="1" t="shared" si="187"/>
        <v>-0.42110381892036797</v>
      </c>
      <c r="DK83" s="1">
        <f ca="1" t="shared" si="187"/>
        <v>-0.3074961043800547</v>
      </c>
      <c r="DL83" s="4"/>
      <c r="DM83" s="4"/>
    </row>
    <row r="84" spans="9:117" ht="12.75">
      <c r="I84" s="4"/>
      <c r="J84" s="4"/>
      <c r="K84" s="4"/>
      <c r="L84" s="4"/>
      <c r="M84" s="3" t="s">
        <v>1</v>
      </c>
      <c r="N84" s="3">
        <v>76</v>
      </c>
      <c r="O84" s="1">
        <f t="shared" si="288"/>
        <v>0</v>
      </c>
      <c r="P84" s="1">
        <f ca="1" t="shared" si="250"/>
        <v>0.10886242824028654</v>
      </c>
      <c r="Q84" s="1">
        <f ca="1" t="shared" si="275"/>
        <v>0.05618684900796276</v>
      </c>
      <c r="R84" s="1">
        <f aca="true" ca="1" t="shared" si="329" ref="R84:AE84">Q84+$B$10*NORMSINV(RAND())</f>
        <v>0.061131999929453756</v>
      </c>
      <c r="S84" s="1">
        <f ca="1" t="shared" si="329"/>
        <v>0.13753156569602218</v>
      </c>
      <c r="T84" s="1">
        <f ca="1" t="shared" si="329"/>
        <v>0.1432376734222013</v>
      </c>
      <c r="U84" s="1">
        <f ca="1" t="shared" si="329"/>
        <v>0.12534996586637065</v>
      </c>
      <c r="V84" s="1">
        <f ca="1" t="shared" si="329"/>
        <v>0.16964774671077035</v>
      </c>
      <c r="W84" s="1">
        <f ca="1" t="shared" si="329"/>
        <v>0.037526012295311995</v>
      </c>
      <c r="X84" s="1">
        <f ca="1" t="shared" si="329"/>
        <v>-0.01951745853938193</v>
      </c>
      <c r="Y84" s="1">
        <f ca="1" t="shared" si="329"/>
        <v>-0.12473022174509012</v>
      </c>
      <c r="Z84" s="1">
        <f ca="1" t="shared" si="329"/>
        <v>-0.1481584635833742</v>
      </c>
      <c r="AA84" s="1">
        <f ca="1" t="shared" si="329"/>
        <v>0.0036673615743903765</v>
      </c>
      <c r="AB84" s="1">
        <f ca="1" t="shared" si="329"/>
        <v>-0.02774268628172421</v>
      </c>
      <c r="AC84" s="1">
        <f ca="1" t="shared" si="329"/>
        <v>-0.1277577857554243</v>
      </c>
      <c r="AD84" s="1">
        <f ca="1" t="shared" si="329"/>
        <v>-0.20222433854149557</v>
      </c>
      <c r="AE84" s="1">
        <f ca="1" t="shared" si="329"/>
        <v>-0.2966680674899719</v>
      </c>
      <c r="AF84" s="1">
        <f ca="1" t="shared" si="315"/>
        <v>-0.35955307457884905</v>
      </c>
      <c r="AG84" s="1">
        <f ca="1" t="shared" si="315"/>
        <v>-0.3413397144477706</v>
      </c>
      <c r="AH84" s="1">
        <f ca="1" t="shared" si="315"/>
        <v>-0.21292794618943636</v>
      </c>
      <c r="AI84" s="1">
        <f ca="1" t="shared" si="315"/>
        <v>-0.15158755574919552</v>
      </c>
      <c r="AJ84" s="1">
        <f ca="1" t="shared" si="315"/>
        <v>-0.1860631761191435</v>
      </c>
      <c r="AK84" s="1">
        <f ca="1" t="shared" si="315"/>
        <v>-0.204400932554208</v>
      </c>
      <c r="AL84" s="1">
        <f ca="1" t="shared" si="315"/>
        <v>-0.20553778171558307</v>
      </c>
      <c r="AM84" s="1">
        <f ca="1" t="shared" si="315"/>
        <v>-0.08159995117787827</v>
      </c>
      <c r="AN84" s="1">
        <f ca="1" t="shared" si="315"/>
        <v>-0.1520185052583906</v>
      </c>
      <c r="AO84" s="1">
        <f ca="1" t="shared" si="315"/>
        <v>-0.12200515767206102</v>
      </c>
      <c r="AP84" s="1">
        <f ca="1" t="shared" si="315"/>
        <v>-0.14769530875242698</v>
      </c>
      <c r="AQ84" s="1">
        <f ca="1" t="shared" si="315"/>
        <v>-0.14278345983962512</v>
      </c>
      <c r="AR84" s="1">
        <f ca="1" t="shared" si="315"/>
        <v>-0.010161792238633865</v>
      </c>
      <c r="AS84" s="1">
        <f ca="1" t="shared" si="315"/>
        <v>-0.15277753939083236</v>
      </c>
      <c r="AT84" s="1">
        <f ca="1" t="shared" si="315"/>
        <v>-0.11490472839093692</v>
      </c>
      <c r="AU84" s="1">
        <f ca="1" t="shared" si="315"/>
        <v>-0.002945975101599871</v>
      </c>
      <c r="AV84" s="1">
        <f ca="1" t="shared" si="315"/>
        <v>-0.12357689082841782</v>
      </c>
      <c r="AW84" s="1">
        <f ca="1" t="shared" si="315"/>
        <v>-0.13125254730054603</v>
      </c>
      <c r="AX84" s="1">
        <f ca="1" t="shared" si="315"/>
        <v>-0.0032943299131290016</v>
      </c>
      <c r="AY84" s="1">
        <f ca="1" t="shared" si="315"/>
        <v>0.03401257247218031</v>
      </c>
      <c r="AZ84" s="1">
        <f aca="true" ca="1" t="shared" si="330" ref="AZ84:BZ84">AY84+$B$10*NORMSINV(RAND())</f>
        <v>0.10063292568640966</v>
      </c>
      <c r="BA84" s="1">
        <f ca="1" t="shared" si="330"/>
        <v>0.10167123040711074</v>
      </c>
      <c r="BB84" s="1">
        <f ca="1" t="shared" si="330"/>
        <v>0.03453031081607062</v>
      </c>
      <c r="BC84" s="1">
        <f ca="1" t="shared" si="330"/>
        <v>-0.0003878609387225271</v>
      </c>
      <c r="BD84" s="1">
        <f ca="1" t="shared" si="330"/>
        <v>-0.04798107086787512</v>
      </c>
      <c r="BE84" s="1">
        <f ca="1" t="shared" si="330"/>
        <v>-0.01883665491145009</v>
      </c>
      <c r="BF84" s="1">
        <f ca="1" t="shared" si="330"/>
        <v>0.16466970285664922</v>
      </c>
      <c r="BG84" s="1">
        <f ca="1" t="shared" si="330"/>
        <v>0.3041477081870033</v>
      </c>
      <c r="BH84" s="1">
        <f ca="1" t="shared" si="330"/>
        <v>0.3889629314505058</v>
      </c>
      <c r="BI84" s="1">
        <f ca="1" t="shared" si="330"/>
        <v>0.40339702320719734</v>
      </c>
      <c r="BJ84" s="1">
        <f ca="1" t="shared" si="330"/>
        <v>0.22355674501480238</v>
      </c>
      <c r="BK84" s="1">
        <f ca="1" t="shared" si="330"/>
        <v>0.3324695454021568</v>
      </c>
      <c r="BL84" s="1">
        <f ca="1" t="shared" si="330"/>
        <v>0.24918352014787176</v>
      </c>
      <c r="BM84" s="1">
        <f ca="1" t="shared" si="330"/>
        <v>0.28161903583591175</v>
      </c>
      <c r="BN84" s="1">
        <f ca="1" t="shared" si="330"/>
        <v>0.19545449779012078</v>
      </c>
      <c r="BO84" s="1">
        <f ca="1" t="shared" si="330"/>
        <v>0.31192534250432963</v>
      </c>
      <c r="BP84" s="1">
        <f ca="1" t="shared" si="330"/>
        <v>0.2076265213433799</v>
      </c>
      <c r="BQ84" s="1">
        <f ca="1" t="shared" si="330"/>
        <v>0.34150581061465046</v>
      </c>
      <c r="BR84" s="1">
        <f ca="1" t="shared" si="330"/>
        <v>0.4107984165557217</v>
      </c>
      <c r="BS84" s="1">
        <f ca="1" t="shared" si="330"/>
        <v>0.3862539483564713</v>
      </c>
      <c r="BT84" s="1">
        <f ca="1" t="shared" si="330"/>
        <v>0.288415269119869</v>
      </c>
      <c r="BU84" s="1">
        <f ca="1" t="shared" si="330"/>
        <v>0.08349149169783407</v>
      </c>
      <c r="BV84" s="1">
        <f ca="1" t="shared" si="330"/>
        <v>0.18113320026711704</v>
      </c>
      <c r="BW84" s="1">
        <f ca="1" t="shared" si="330"/>
        <v>0.2516739275966964</v>
      </c>
      <c r="BX84" s="1">
        <f ca="1" t="shared" si="330"/>
        <v>0.25953443788994357</v>
      </c>
      <c r="BY84" s="1">
        <f ca="1" t="shared" si="330"/>
        <v>0.6017614800008952</v>
      </c>
      <c r="BZ84" s="1">
        <f ca="1" t="shared" si="330"/>
        <v>0.5388897008262913</v>
      </c>
      <c r="CA84" s="1">
        <f ca="1" t="shared" si="316"/>
        <v>0.6354336605615196</v>
      </c>
      <c r="CB84" s="1">
        <f ca="1" t="shared" si="316"/>
        <v>0.8264411417281324</v>
      </c>
      <c r="CC84" s="1">
        <f ca="1" t="shared" si="301"/>
        <v>0.9799952596356966</v>
      </c>
      <c r="CD84" s="1">
        <f aca="true" ca="1" t="shared" si="331" ref="CD84:CQ84">CC84+$B$10*NORMSINV(RAND())</f>
        <v>0.9849833200204418</v>
      </c>
      <c r="CE84" s="1">
        <f ca="1" t="shared" si="331"/>
        <v>1.0490686075334839</v>
      </c>
      <c r="CF84" s="1">
        <f ca="1" t="shared" si="331"/>
        <v>1.1143797407627163</v>
      </c>
      <c r="CG84" s="1">
        <f ca="1" t="shared" si="331"/>
        <v>0.8190061316243589</v>
      </c>
      <c r="CH84" s="1">
        <f ca="1" t="shared" si="331"/>
        <v>0.7832501320484708</v>
      </c>
      <c r="CI84" s="1">
        <f ca="1" t="shared" si="331"/>
        <v>0.6952097410626815</v>
      </c>
      <c r="CJ84" s="1">
        <f ca="1" t="shared" si="331"/>
        <v>0.6496293287936628</v>
      </c>
      <c r="CK84" s="1">
        <f ca="1" t="shared" si="331"/>
        <v>0.6337720382374752</v>
      </c>
      <c r="CL84" s="1">
        <f ca="1" t="shared" si="331"/>
        <v>0.666809784312567</v>
      </c>
      <c r="CM84" s="1">
        <f ca="1" t="shared" si="331"/>
        <v>0.5908801260696173</v>
      </c>
      <c r="CN84" s="1">
        <f ca="1" t="shared" si="331"/>
        <v>0.48165261016068395</v>
      </c>
      <c r="CO84" s="1">
        <f ca="1" t="shared" si="331"/>
        <v>0.4059260261642174</v>
      </c>
      <c r="CP84" s="1">
        <f ca="1" t="shared" si="331"/>
        <v>0.4504929563770298</v>
      </c>
      <c r="CQ84" s="1">
        <f ca="1" t="shared" si="331"/>
        <v>0.4368561639459232</v>
      </c>
      <c r="CR84" s="1">
        <f ca="1" t="shared" si="324"/>
        <v>0.6114686347160927</v>
      </c>
      <c r="CS84" s="1">
        <f ca="1" t="shared" si="324"/>
        <v>0.8259933822189219</v>
      </c>
      <c r="CT84" s="1">
        <f ca="1" t="shared" si="324"/>
        <v>0.8970192557476504</v>
      </c>
      <c r="CU84" s="1">
        <f ca="1" t="shared" si="324"/>
        <v>0.9085706793967114</v>
      </c>
      <c r="CV84" s="1">
        <f ca="1" t="shared" si="324"/>
        <v>0.8080037315151575</v>
      </c>
      <c r="CW84" s="1">
        <f ca="1" t="shared" si="324"/>
        <v>0.8046751326692801</v>
      </c>
      <c r="CX84" s="1">
        <f ca="1" t="shared" si="324"/>
        <v>0.8656326207142288</v>
      </c>
      <c r="CY84" s="1">
        <f ca="1" t="shared" si="324"/>
        <v>0.7737889869539907</v>
      </c>
      <c r="CZ84" s="1">
        <f ca="1" t="shared" si="324"/>
        <v>0.7708501261349164</v>
      </c>
      <c r="DA84" s="1">
        <f ca="1" t="shared" si="324"/>
        <v>0.8395212004570196</v>
      </c>
      <c r="DB84" s="1">
        <f ca="1" t="shared" si="324"/>
        <v>0.75562311440561</v>
      </c>
      <c r="DC84" s="1">
        <f ca="1" t="shared" si="324"/>
        <v>0.7864331101319847</v>
      </c>
      <c r="DD84" s="1">
        <f ca="1" t="shared" si="324"/>
        <v>0.9387062152139912</v>
      </c>
      <c r="DE84" s="1">
        <f ca="1" t="shared" si="324"/>
        <v>1.19869318200903</v>
      </c>
      <c r="DF84" s="1">
        <f ca="1" t="shared" si="324"/>
        <v>1.0865760776154831</v>
      </c>
      <c r="DG84" s="1">
        <f ca="1" t="shared" si="324"/>
        <v>1.2057969917151174</v>
      </c>
      <c r="DH84" s="1">
        <f ca="1" t="shared" si="194"/>
        <v>1.1804346826198358</v>
      </c>
      <c r="DI84" s="1">
        <f ca="1" t="shared" si="187"/>
        <v>1.1520631081479267</v>
      </c>
      <c r="DJ84" s="1">
        <f ca="1" t="shared" si="187"/>
        <v>1.2081749726909208</v>
      </c>
      <c r="DK84" s="1">
        <f ca="1" t="shared" si="187"/>
        <v>1.155386156971222</v>
      </c>
      <c r="DL84" s="4"/>
      <c r="DM84" s="4"/>
    </row>
    <row r="85" spans="9:117" ht="12.75">
      <c r="I85" s="4"/>
      <c r="J85" s="4"/>
      <c r="K85" s="4"/>
      <c r="L85" s="4"/>
      <c r="M85" s="3" t="s">
        <v>1</v>
      </c>
      <c r="N85" s="3">
        <v>77</v>
      </c>
      <c r="O85" s="1">
        <f t="shared" si="288"/>
        <v>0</v>
      </c>
      <c r="P85" s="1">
        <f ca="1" t="shared" si="250"/>
        <v>-0.03636938743432466</v>
      </c>
      <c r="Q85" s="1">
        <f ca="1" t="shared" si="275"/>
        <v>-0.030541467199080716</v>
      </c>
      <c r="R85" s="1">
        <f aca="true" ca="1" t="shared" si="332" ref="R85:AE85">Q85+$B$10*NORMSINV(RAND())</f>
        <v>-0.06328413258328228</v>
      </c>
      <c r="S85" s="1">
        <f ca="1" t="shared" si="332"/>
        <v>0.1274737262338569</v>
      </c>
      <c r="T85" s="1">
        <f ca="1" t="shared" si="332"/>
        <v>0.12738387303549903</v>
      </c>
      <c r="U85" s="1">
        <f ca="1" t="shared" si="332"/>
        <v>0.21247910552368693</v>
      </c>
      <c r="V85" s="1">
        <f ca="1" t="shared" si="332"/>
        <v>0.33600252708452943</v>
      </c>
      <c r="W85" s="1">
        <f ca="1" t="shared" si="332"/>
        <v>0.3902815005614821</v>
      </c>
      <c r="X85" s="1">
        <f ca="1" t="shared" si="332"/>
        <v>0.3250999828961727</v>
      </c>
      <c r="Y85" s="1">
        <f ca="1" t="shared" si="332"/>
        <v>0.43004376722114923</v>
      </c>
      <c r="Z85" s="1">
        <f ca="1" t="shared" si="332"/>
        <v>0.5301252473260012</v>
      </c>
      <c r="AA85" s="1">
        <f ca="1" t="shared" si="332"/>
        <v>0.5090775849800282</v>
      </c>
      <c r="AB85" s="1">
        <f ca="1" t="shared" si="332"/>
        <v>0.6645077454818392</v>
      </c>
      <c r="AC85" s="1">
        <f ca="1" t="shared" si="332"/>
        <v>0.6500645180616199</v>
      </c>
      <c r="AD85" s="1">
        <f ca="1" t="shared" si="332"/>
        <v>0.5298189609167682</v>
      </c>
      <c r="AE85" s="1">
        <f ca="1" t="shared" si="332"/>
        <v>0.6090595071526438</v>
      </c>
      <c r="AF85" s="1">
        <f aca="true" ca="1" t="shared" si="333" ref="AF85:AY85">AE85+$B$10*NORMSINV(RAND())</f>
        <v>0.7412733178711814</v>
      </c>
      <c r="AG85" s="1">
        <f ca="1" t="shared" si="333"/>
        <v>0.7151233919211107</v>
      </c>
      <c r="AH85" s="1">
        <f ca="1" t="shared" si="333"/>
        <v>0.7759925513639678</v>
      </c>
      <c r="AI85" s="1">
        <f ca="1" t="shared" si="333"/>
        <v>0.7591364907700282</v>
      </c>
      <c r="AJ85" s="1">
        <f ca="1" t="shared" si="333"/>
        <v>0.7530840839396141</v>
      </c>
      <c r="AK85" s="1">
        <f ca="1" t="shared" si="333"/>
        <v>0.9918590847731464</v>
      </c>
      <c r="AL85" s="1">
        <f ca="1" t="shared" si="333"/>
        <v>0.9599318509616767</v>
      </c>
      <c r="AM85" s="1">
        <f ca="1" t="shared" si="333"/>
        <v>1.043924505061948</v>
      </c>
      <c r="AN85" s="1">
        <f ca="1" t="shared" si="333"/>
        <v>1.1852885771180788</v>
      </c>
      <c r="AO85" s="1">
        <f ca="1" t="shared" si="333"/>
        <v>1.3302910504112715</v>
      </c>
      <c r="AP85" s="1">
        <f ca="1" t="shared" si="333"/>
        <v>1.3027668077153087</v>
      </c>
      <c r="AQ85" s="1">
        <f ca="1" t="shared" si="333"/>
        <v>1.5021363695965562</v>
      </c>
      <c r="AR85" s="1">
        <f ca="1" t="shared" si="333"/>
        <v>1.395275204485188</v>
      </c>
      <c r="AS85" s="1">
        <f ca="1" t="shared" si="333"/>
        <v>1.4640393170958395</v>
      </c>
      <c r="AT85" s="1">
        <f ca="1" t="shared" si="333"/>
        <v>1.5375968734737115</v>
      </c>
      <c r="AU85" s="1">
        <f ca="1" t="shared" si="333"/>
        <v>1.581124831708426</v>
      </c>
      <c r="AV85" s="1">
        <f ca="1" t="shared" si="333"/>
        <v>1.8026199529892541</v>
      </c>
      <c r="AW85" s="1">
        <f ca="1" t="shared" si="333"/>
        <v>1.7246627123073166</v>
      </c>
      <c r="AX85" s="1">
        <f ca="1" t="shared" si="333"/>
        <v>1.7371965332817514</v>
      </c>
      <c r="AY85" s="1">
        <f ca="1" t="shared" si="333"/>
        <v>1.7591809869619908</v>
      </c>
      <c r="AZ85" s="1">
        <f aca="true" ca="1" t="shared" si="334" ref="AZ85:BZ85">AY85+$B$10*NORMSINV(RAND())</f>
        <v>1.7708648430892364</v>
      </c>
      <c r="BA85" s="1">
        <f ca="1" t="shared" si="334"/>
        <v>1.7406050208874007</v>
      </c>
      <c r="BB85" s="1">
        <f ca="1" t="shared" si="334"/>
        <v>1.7938332993048962</v>
      </c>
      <c r="BC85" s="1">
        <f ca="1" t="shared" si="334"/>
        <v>1.8098712925837335</v>
      </c>
      <c r="BD85" s="1">
        <f ca="1" t="shared" si="334"/>
        <v>1.9442696798619765</v>
      </c>
      <c r="BE85" s="1">
        <f ca="1" t="shared" si="334"/>
        <v>2.0480661803628366</v>
      </c>
      <c r="BF85" s="1">
        <f ca="1" t="shared" si="334"/>
        <v>2.062659947621229</v>
      </c>
      <c r="BG85" s="1">
        <f ca="1" t="shared" si="334"/>
        <v>1.9858497784668214</v>
      </c>
      <c r="BH85" s="1">
        <f ca="1" t="shared" si="334"/>
        <v>2.1221221776692136</v>
      </c>
      <c r="BI85" s="1">
        <f ca="1" t="shared" si="334"/>
        <v>2.2119523843280358</v>
      </c>
      <c r="BJ85" s="1">
        <f ca="1" t="shared" si="334"/>
        <v>2.202779356178982</v>
      </c>
      <c r="BK85" s="1">
        <f ca="1" t="shared" si="334"/>
        <v>2.070969417698303</v>
      </c>
      <c r="BL85" s="1">
        <f ca="1" t="shared" si="334"/>
        <v>2.036730789775795</v>
      </c>
      <c r="BM85" s="1">
        <f ca="1" t="shared" si="334"/>
        <v>1.961854850526689</v>
      </c>
      <c r="BN85" s="1">
        <f ca="1" t="shared" si="334"/>
        <v>2.035870177823174</v>
      </c>
      <c r="BO85" s="1">
        <f ca="1" t="shared" si="334"/>
        <v>2.1130407195245717</v>
      </c>
      <c r="BP85" s="1">
        <f ca="1" t="shared" si="334"/>
        <v>2.3136241271177442</v>
      </c>
      <c r="BQ85" s="1">
        <f ca="1" t="shared" si="334"/>
        <v>2.298898109139439</v>
      </c>
      <c r="BR85" s="1">
        <f ca="1" t="shared" si="334"/>
        <v>2.1693887140676713</v>
      </c>
      <c r="BS85" s="1">
        <f ca="1" t="shared" si="334"/>
        <v>2.1829180335022267</v>
      </c>
      <c r="BT85" s="1">
        <f ca="1" t="shared" si="334"/>
        <v>2.16850893488745</v>
      </c>
      <c r="BU85" s="1">
        <f ca="1" t="shared" si="334"/>
        <v>2.2593811803940227</v>
      </c>
      <c r="BV85" s="1">
        <f ca="1" t="shared" si="334"/>
        <v>2.2151007440126174</v>
      </c>
      <c r="BW85" s="1">
        <f ca="1" t="shared" si="334"/>
        <v>2.311132441317654</v>
      </c>
      <c r="BX85" s="1">
        <f ca="1" t="shared" si="334"/>
        <v>2.3741664042402175</v>
      </c>
      <c r="BY85" s="1">
        <f ca="1" t="shared" si="334"/>
        <v>2.4878610050584613</v>
      </c>
      <c r="BZ85" s="1">
        <f ca="1" t="shared" si="334"/>
        <v>2.6798385175572323</v>
      </c>
      <c r="CA85" s="1">
        <f ca="1" t="shared" si="316"/>
        <v>2.5570173243660013</v>
      </c>
      <c r="CB85" s="1">
        <f ca="1" t="shared" si="316"/>
        <v>2.4629427139279287</v>
      </c>
      <c r="CC85" s="1">
        <f ca="1" t="shared" si="301"/>
        <v>2.302046293642507</v>
      </c>
      <c r="CD85" s="1">
        <f aca="true" ca="1" t="shared" si="335" ref="CD85:CQ85">CC85+$B$10*NORMSINV(RAND())</f>
        <v>2.3280344629505874</v>
      </c>
      <c r="CE85" s="1">
        <f ca="1" t="shared" si="335"/>
        <v>2.458758027371782</v>
      </c>
      <c r="CF85" s="1">
        <f ca="1" t="shared" si="335"/>
        <v>2.5824448650415186</v>
      </c>
      <c r="CG85" s="1">
        <f ca="1" t="shared" si="335"/>
        <v>2.4634021382468836</v>
      </c>
      <c r="CH85" s="1">
        <f ca="1" t="shared" si="335"/>
        <v>2.3014439497964374</v>
      </c>
      <c r="CI85" s="1">
        <f ca="1" t="shared" si="335"/>
        <v>2.3641191224086584</v>
      </c>
      <c r="CJ85" s="1">
        <f ca="1" t="shared" si="335"/>
        <v>2.187781030192555</v>
      </c>
      <c r="CK85" s="1">
        <f ca="1" t="shared" si="335"/>
        <v>2.28702616982899</v>
      </c>
      <c r="CL85" s="1">
        <f ca="1" t="shared" si="335"/>
        <v>2.372658773438758</v>
      </c>
      <c r="CM85" s="1">
        <f ca="1" t="shared" si="335"/>
        <v>2.5309310201338078</v>
      </c>
      <c r="CN85" s="1">
        <f ca="1" t="shared" si="335"/>
        <v>2.377451295724085</v>
      </c>
      <c r="CO85" s="1">
        <f ca="1" t="shared" si="335"/>
        <v>2.166753480618146</v>
      </c>
      <c r="CP85" s="1">
        <f ca="1" t="shared" si="335"/>
        <v>2.320642479550217</v>
      </c>
      <c r="CQ85" s="1">
        <f ca="1" t="shared" si="335"/>
        <v>2.3096181921508987</v>
      </c>
      <c r="CR85" s="1">
        <f ca="1" t="shared" si="324"/>
        <v>2.276236245989674</v>
      </c>
      <c r="CS85" s="1">
        <f ca="1" t="shared" si="324"/>
        <v>2.2998254806153953</v>
      </c>
      <c r="CT85" s="1">
        <f ca="1" t="shared" si="324"/>
        <v>2.2904256650708334</v>
      </c>
      <c r="CU85" s="1">
        <f ca="1" t="shared" si="324"/>
        <v>2.244136519899631</v>
      </c>
      <c r="CV85" s="1">
        <f ca="1" t="shared" si="324"/>
        <v>2.3413325846465187</v>
      </c>
      <c r="CW85" s="1">
        <f ca="1" t="shared" si="324"/>
        <v>2.270582113161642</v>
      </c>
      <c r="CX85" s="1">
        <f ca="1" t="shared" si="324"/>
        <v>2.163750535001059</v>
      </c>
      <c r="CY85" s="1">
        <f ca="1" t="shared" si="324"/>
        <v>2.2930257345741745</v>
      </c>
      <c r="CZ85" s="1">
        <f ca="1" t="shared" si="324"/>
        <v>2.4560669078999946</v>
      </c>
      <c r="DA85" s="1">
        <f ca="1" t="shared" si="324"/>
        <v>2.6623206405406026</v>
      </c>
      <c r="DB85" s="1">
        <f ca="1" t="shared" si="324"/>
        <v>2.562019548964258</v>
      </c>
      <c r="DC85" s="1">
        <f ca="1" t="shared" si="324"/>
        <v>2.6325758228004856</v>
      </c>
      <c r="DD85" s="1">
        <f ca="1" t="shared" si="324"/>
        <v>2.64366960105049</v>
      </c>
      <c r="DE85" s="1">
        <f ca="1" t="shared" si="324"/>
        <v>2.7315465888188166</v>
      </c>
      <c r="DF85" s="1">
        <f ca="1" t="shared" si="324"/>
        <v>2.7688493837772774</v>
      </c>
      <c r="DG85" s="1">
        <f ca="1" t="shared" si="324"/>
        <v>2.947548775077073</v>
      </c>
      <c r="DH85" s="1">
        <f ca="1" t="shared" si="194"/>
        <v>3.061033486524223</v>
      </c>
      <c r="DI85" s="1">
        <f ca="1" t="shared" si="187"/>
        <v>2.8856715881323742</v>
      </c>
      <c r="DJ85" s="1">
        <f ca="1" t="shared" si="187"/>
        <v>2.9692755087596985</v>
      </c>
      <c r="DK85" s="1">
        <f ca="1" t="shared" si="187"/>
        <v>2.8249606843046657</v>
      </c>
      <c r="DL85" s="4"/>
      <c r="DM85" s="4"/>
    </row>
    <row r="86" spans="9:117" ht="12.75">
      <c r="I86" s="4"/>
      <c r="J86" s="4"/>
      <c r="K86" s="4"/>
      <c r="L86" s="4"/>
      <c r="M86" s="3" t="s">
        <v>1</v>
      </c>
      <c r="N86" s="3">
        <v>78</v>
      </c>
      <c r="O86" s="1">
        <f t="shared" si="288"/>
        <v>0</v>
      </c>
      <c r="P86" s="1">
        <f ca="1" t="shared" si="250"/>
        <v>-0.08822504267306563</v>
      </c>
      <c r="Q86" s="1">
        <f ca="1" t="shared" si="275"/>
        <v>-0.056828363106783165</v>
      </c>
      <c r="R86" s="1">
        <f aca="true" ca="1" t="shared" si="336" ref="R86:AE86">Q86+$B$10*NORMSINV(RAND())</f>
        <v>0.16537595154280785</v>
      </c>
      <c r="S86" s="1">
        <f ca="1" t="shared" si="336"/>
        <v>0.34000391643234346</v>
      </c>
      <c r="T86" s="1">
        <f ca="1" t="shared" si="336"/>
        <v>0.26063096870804314</v>
      </c>
      <c r="U86" s="1">
        <f ca="1" t="shared" si="336"/>
        <v>0.5374794651734187</v>
      </c>
      <c r="V86" s="1">
        <f ca="1" t="shared" si="336"/>
        <v>0.5842277175953946</v>
      </c>
      <c r="W86" s="1">
        <f ca="1" t="shared" si="336"/>
        <v>0.544006144124189</v>
      </c>
      <c r="X86" s="1">
        <f ca="1" t="shared" si="336"/>
        <v>0.588167721675081</v>
      </c>
      <c r="Y86" s="1">
        <f ca="1" t="shared" si="336"/>
        <v>0.5196966503199731</v>
      </c>
      <c r="Z86" s="1">
        <f ca="1" t="shared" si="336"/>
        <v>0.5323273593608303</v>
      </c>
      <c r="AA86" s="1">
        <f ca="1" t="shared" si="336"/>
        <v>0.3355522069692176</v>
      </c>
      <c r="AB86" s="1">
        <f ca="1" t="shared" si="336"/>
        <v>0.4214549085406663</v>
      </c>
      <c r="AC86" s="1">
        <f ca="1" t="shared" si="336"/>
        <v>0.33816728312661376</v>
      </c>
      <c r="AD86" s="1">
        <f ca="1" t="shared" si="336"/>
        <v>0.23089263953776973</v>
      </c>
      <c r="AE86" s="1">
        <f ca="1" t="shared" si="336"/>
        <v>0.2659141848774884</v>
      </c>
      <c r="AF86" s="1">
        <f aca="true" ca="1" t="shared" si="337" ref="AF86:AY86">AE86+$B$10*NORMSINV(RAND())</f>
        <v>0.25681154328087513</v>
      </c>
      <c r="AG86" s="1">
        <f ca="1" t="shared" si="337"/>
        <v>0.24876667112354642</v>
      </c>
      <c r="AH86" s="1">
        <f ca="1" t="shared" si="337"/>
        <v>0.3153158256296397</v>
      </c>
      <c r="AI86" s="1">
        <f ca="1" t="shared" si="337"/>
        <v>0.31103195759817026</v>
      </c>
      <c r="AJ86" s="1">
        <f ca="1" t="shared" si="337"/>
        <v>0.48312849115613354</v>
      </c>
      <c r="AK86" s="1">
        <f ca="1" t="shared" si="337"/>
        <v>0.3910863108150958</v>
      </c>
      <c r="AL86" s="1">
        <f ca="1" t="shared" si="337"/>
        <v>0.38372464899284</v>
      </c>
      <c r="AM86" s="1">
        <f ca="1" t="shared" si="337"/>
        <v>0.38888407617660187</v>
      </c>
      <c r="AN86" s="1">
        <f ca="1" t="shared" si="337"/>
        <v>0.4472287234671038</v>
      </c>
      <c r="AO86" s="1">
        <f ca="1" t="shared" si="337"/>
        <v>0.3444052027227609</v>
      </c>
      <c r="AP86" s="1">
        <f ca="1" t="shared" si="337"/>
        <v>0.3439874491355367</v>
      </c>
      <c r="AQ86" s="1">
        <f ca="1" t="shared" si="337"/>
        <v>0.17218944733550168</v>
      </c>
      <c r="AR86" s="1">
        <f ca="1" t="shared" si="337"/>
        <v>0.08193281156647142</v>
      </c>
      <c r="AS86" s="1">
        <f ca="1" t="shared" si="337"/>
        <v>0.009637752220269816</v>
      </c>
      <c r="AT86" s="1">
        <f ca="1" t="shared" si="337"/>
        <v>0.1829656930723862</v>
      </c>
      <c r="AU86" s="1">
        <f ca="1" t="shared" si="337"/>
        <v>0.20990611366551215</v>
      </c>
      <c r="AV86" s="1">
        <f ca="1" t="shared" si="337"/>
        <v>0.44761908684423324</v>
      </c>
      <c r="AW86" s="1">
        <f ca="1" t="shared" si="337"/>
        <v>0.5385323701767152</v>
      </c>
      <c r="AX86" s="1">
        <f ca="1" t="shared" si="337"/>
        <v>0.38556106870179235</v>
      </c>
      <c r="AY86" s="1">
        <f ca="1" t="shared" si="337"/>
        <v>0.42865177810486804</v>
      </c>
      <c r="AZ86" s="1">
        <f aca="true" ca="1" t="shared" si="338" ref="AZ86:BZ86">AY86+$B$10*NORMSINV(RAND())</f>
        <v>0.31719399636042434</v>
      </c>
      <c r="BA86" s="1">
        <f ca="1" t="shared" si="338"/>
        <v>0.44562047480733774</v>
      </c>
      <c r="BB86" s="1">
        <f ca="1" t="shared" si="338"/>
        <v>0.48140186345274616</v>
      </c>
      <c r="BC86" s="1">
        <f ca="1" t="shared" si="338"/>
        <v>0.5255285501873208</v>
      </c>
      <c r="BD86" s="1">
        <f ca="1" t="shared" si="338"/>
        <v>0.44878942821313184</v>
      </c>
      <c r="BE86" s="1">
        <f ca="1" t="shared" si="338"/>
        <v>0.5848551371547088</v>
      </c>
      <c r="BF86" s="1">
        <f ca="1" t="shared" si="338"/>
        <v>0.7057021296040746</v>
      </c>
      <c r="BG86" s="1">
        <f ca="1" t="shared" si="338"/>
        <v>0.7751114476645131</v>
      </c>
      <c r="BH86" s="1">
        <f ca="1" t="shared" si="338"/>
        <v>0.8152340689225702</v>
      </c>
      <c r="BI86" s="1">
        <f ca="1" t="shared" si="338"/>
        <v>0.8558138368047096</v>
      </c>
      <c r="BJ86" s="1">
        <f ca="1" t="shared" si="338"/>
        <v>0.8536076433103129</v>
      </c>
      <c r="BK86" s="1">
        <f ca="1" t="shared" si="338"/>
        <v>0.8852677468120356</v>
      </c>
      <c r="BL86" s="1">
        <f ca="1" t="shared" si="338"/>
        <v>0.934545513112764</v>
      </c>
      <c r="BM86" s="1">
        <f ca="1" t="shared" si="338"/>
        <v>0.9676578686350302</v>
      </c>
      <c r="BN86" s="1">
        <f ca="1" t="shared" si="338"/>
        <v>0.9159194175684248</v>
      </c>
      <c r="BO86" s="1">
        <f ca="1" t="shared" si="338"/>
        <v>0.8969084813377386</v>
      </c>
      <c r="BP86" s="1">
        <f ca="1" t="shared" si="338"/>
        <v>0.7643467714377002</v>
      </c>
      <c r="BQ86" s="1">
        <f ca="1" t="shared" si="338"/>
        <v>0.8004542362552469</v>
      </c>
      <c r="BR86" s="1">
        <f ca="1" t="shared" si="338"/>
        <v>0.7203749868250244</v>
      </c>
      <c r="BS86" s="1">
        <f ca="1" t="shared" si="338"/>
        <v>0.7644743386709809</v>
      </c>
      <c r="BT86" s="1">
        <f ca="1" t="shared" si="338"/>
        <v>0.8101799054879815</v>
      </c>
      <c r="BU86" s="1">
        <f ca="1" t="shared" si="338"/>
        <v>0.9745970336144352</v>
      </c>
      <c r="BV86" s="1">
        <f ca="1" t="shared" si="338"/>
        <v>0.9425754369848532</v>
      </c>
      <c r="BW86" s="1">
        <f ca="1" t="shared" si="338"/>
        <v>0.919407896304731</v>
      </c>
      <c r="BX86" s="1">
        <f ca="1" t="shared" si="338"/>
        <v>0.8614667037311551</v>
      </c>
      <c r="BY86" s="1">
        <f ca="1" t="shared" si="338"/>
        <v>0.8898350691915764</v>
      </c>
      <c r="BZ86" s="1">
        <f ca="1" t="shared" si="338"/>
        <v>0.840666268791732</v>
      </c>
      <c r="CA86" s="1">
        <f ca="1" t="shared" si="316"/>
        <v>0.677773544220849</v>
      </c>
      <c r="CB86" s="1">
        <f ca="1" t="shared" si="316"/>
        <v>0.6589621317596155</v>
      </c>
      <c r="CC86" s="1">
        <f ca="1" t="shared" si="301"/>
        <v>0.6373609691070043</v>
      </c>
      <c r="CD86" s="1">
        <f aca="true" ca="1" t="shared" si="339" ref="CD86:CQ86">CC86+$B$10*NORMSINV(RAND())</f>
        <v>0.6357055504403661</v>
      </c>
      <c r="CE86" s="1">
        <f ca="1" t="shared" si="339"/>
        <v>0.6277166303397489</v>
      </c>
      <c r="CF86" s="1">
        <f ca="1" t="shared" si="339"/>
        <v>0.7221011349218304</v>
      </c>
      <c r="CG86" s="1">
        <f ca="1" t="shared" si="339"/>
        <v>0.765672627144585</v>
      </c>
      <c r="CH86" s="1">
        <f ca="1" t="shared" si="339"/>
        <v>0.6149953752678992</v>
      </c>
      <c r="CI86" s="1">
        <f ca="1" t="shared" si="339"/>
        <v>0.6100323794589193</v>
      </c>
      <c r="CJ86" s="1">
        <f ca="1" t="shared" si="339"/>
        <v>0.5301852963099398</v>
      </c>
      <c r="CK86" s="1">
        <f ca="1" t="shared" si="339"/>
        <v>0.6034168945884314</v>
      </c>
      <c r="CL86" s="1">
        <f ca="1" t="shared" si="339"/>
        <v>0.5452549920762013</v>
      </c>
      <c r="CM86" s="1">
        <f ca="1" t="shared" si="339"/>
        <v>0.5359586711376046</v>
      </c>
      <c r="CN86" s="1">
        <f ca="1" t="shared" si="339"/>
        <v>0.590185951048757</v>
      </c>
      <c r="CO86" s="1">
        <f ca="1" t="shared" si="339"/>
        <v>0.672900518396031</v>
      </c>
      <c r="CP86" s="1">
        <f ca="1" t="shared" si="339"/>
        <v>0.7933653058718826</v>
      </c>
      <c r="CQ86" s="1">
        <f ca="1" t="shared" si="339"/>
        <v>0.724503131667102</v>
      </c>
      <c r="CR86" s="1">
        <f ca="1" t="shared" si="324"/>
        <v>0.6423940695045074</v>
      </c>
      <c r="CS86" s="1">
        <f ca="1" t="shared" si="324"/>
        <v>0.6783455198272803</v>
      </c>
      <c r="CT86" s="1">
        <f ca="1" t="shared" si="324"/>
        <v>0.5675425166247163</v>
      </c>
      <c r="CU86" s="1">
        <f ca="1" t="shared" si="324"/>
        <v>0.6509285177076501</v>
      </c>
      <c r="CV86" s="1">
        <f ca="1" t="shared" si="324"/>
        <v>0.6450047960291708</v>
      </c>
      <c r="CW86" s="1">
        <f ca="1" t="shared" si="324"/>
        <v>0.4659215971806032</v>
      </c>
      <c r="CX86" s="1">
        <f ca="1" t="shared" si="324"/>
        <v>0.47389800220214023</v>
      </c>
      <c r="CY86" s="1">
        <f ca="1" t="shared" si="324"/>
        <v>0.5367682834060006</v>
      </c>
      <c r="CZ86" s="1">
        <f ca="1" t="shared" si="324"/>
        <v>0.45283675010488034</v>
      </c>
      <c r="DA86" s="1">
        <f ca="1" t="shared" si="324"/>
        <v>0.41079317686386685</v>
      </c>
      <c r="DB86" s="1">
        <f ca="1" t="shared" si="324"/>
        <v>0.283750589431246</v>
      </c>
      <c r="DC86" s="1">
        <f ca="1" t="shared" si="324"/>
        <v>0.20821767933621727</v>
      </c>
      <c r="DD86" s="1">
        <f ca="1" t="shared" si="324"/>
        <v>0.1642649181421999</v>
      </c>
      <c r="DE86" s="1">
        <f ca="1" t="shared" si="324"/>
        <v>0.07767886096990281</v>
      </c>
      <c r="DF86" s="1">
        <f ca="1" t="shared" si="324"/>
        <v>0.05570482427619921</v>
      </c>
      <c r="DG86" s="1">
        <f ca="1" t="shared" si="324"/>
        <v>0.03344659123805454</v>
      </c>
      <c r="DH86" s="1">
        <f ca="1" t="shared" si="194"/>
        <v>-0.2209188860042725</v>
      </c>
      <c r="DI86" s="1">
        <f ca="1" t="shared" si="187"/>
        <v>-0.27375871904040916</v>
      </c>
      <c r="DJ86" s="1">
        <f ca="1" t="shared" si="187"/>
        <v>-0.3765841666217285</v>
      </c>
      <c r="DK86" s="1">
        <f ca="1" t="shared" si="187"/>
        <v>-0.45465728574544556</v>
      </c>
      <c r="DL86" s="4"/>
      <c r="DM86" s="4"/>
    </row>
    <row r="87" spans="9:117" ht="12.75">
      <c r="I87" s="4"/>
      <c r="J87" s="4"/>
      <c r="K87" s="4"/>
      <c r="L87" s="4"/>
      <c r="M87" s="3" t="s">
        <v>1</v>
      </c>
      <c r="N87" s="3">
        <v>79</v>
      </c>
      <c r="O87" s="1">
        <f t="shared" si="288"/>
        <v>0</v>
      </c>
      <c r="P87" s="1">
        <f ca="1" t="shared" si="250"/>
        <v>0.06214254566525208</v>
      </c>
      <c r="Q87" s="1">
        <f ca="1" t="shared" si="275"/>
        <v>0.024613700786777916</v>
      </c>
      <c r="R87" s="1">
        <f aca="true" ca="1" t="shared" si="340" ref="R87:AE87">Q87+$B$10*NORMSINV(RAND())</f>
        <v>0.03453483191985912</v>
      </c>
      <c r="S87" s="1">
        <f ca="1" t="shared" si="340"/>
        <v>-0.25167942599782556</v>
      </c>
      <c r="T87" s="1">
        <f ca="1" t="shared" si="340"/>
        <v>-0.20330000102356674</v>
      </c>
      <c r="U87" s="1">
        <f ca="1" t="shared" si="340"/>
        <v>-0.08622406940967849</v>
      </c>
      <c r="V87" s="1">
        <f ca="1" t="shared" si="340"/>
        <v>-0.2447980418082054</v>
      </c>
      <c r="W87" s="1">
        <f ca="1" t="shared" si="340"/>
        <v>-0.3983963316650371</v>
      </c>
      <c r="X87" s="1">
        <f ca="1" t="shared" si="340"/>
        <v>-0.5266440269601896</v>
      </c>
      <c r="Y87" s="1">
        <f ca="1" t="shared" si="340"/>
        <v>-0.4246681722553741</v>
      </c>
      <c r="Z87" s="1">
        <f ca="1" t="shared" si="340"/>
        <v>-0.44671059381863365</v>
      </c>
      <c r="AA87" s="1">
        <f ca="1" t="shared" si="340"/>
        <v>-0.4040814373413436</v>
      </c>
      <c r="AB87" s="1">
        <f ca="1" t="shared" si="340"/>
        <v>-0.40491668752959653</v>
      </c>
      <c r="AC87" s="1">
        <f ca="1" t="shared" si="340"/>
        <v>-0.3307163840817364</v>
      </c>
      <c r="AD87" s="1">
        <f ca="1" t="shared" si="340"/>
        <v>-0.22530654285767468</v>
      </c>
      <c r="AE87" s="1">
        <f ca="1" t="shared" si="340"/>
        <v>-0.21340728082869842</v>
      </c>
      <c r="AF87" s="1">
        <f aca="true" ca="1" t="shared" si="341" ref="AF87:CB87">AE87+$B$10*NORMSINV(RAND())</f>
        <v>-0.31118222347488084</v>
      </c>
      <c r="AG87" s="1">
        <f ca="1" t="shared" si="341"/>
        <v>-0.23867220783237192</v>
      </c>
      <c r="AH87" s="1">
        <f ca="1" t="shared" si="341"/>
        <v>-0.045480055300262945</v>
      </c>
      <c r="AI87" s="1">
        <f ca="1" t="shared" si="341"/>
        <v>-0.020279503577840783</v>
      </c>
      <c r="AJ87" s="1">
        <f ca="1" t="shared" si="341"/>
        <v>0.12751350140005724</v>
      </c>
      <c r="AK87" s="1">
        <f ca="1" t="shared" si="341"/>
        <v>-0.12160014614477122</v>
      </c>
      <c r="AL87" s="1">
        <f ca="1" t="shared" si="341"/>
        <v>-0.2145045201315574</v>
      </c>
      <c r="AM87" s="1">
        <f ca="1" t="shared" si="341"/>
        <v>-0.1673331549776502</v>
      </c>
      <c r="AN87" s="1">
        <f ca="1" t="shared" si="341"/>
        <v>-0.20123002551226213</v>
      </c>
      <c r="AO87" s="1">
        <f ca="1" t="shared" si="341"/>
        <v>-0.18905247291992544</v>
      </c>
      <c r="AP87" s="1">
        <f ca="1" t="shared" si="341"/>
        <v>-0.20906268133667041</v>
      </c>
      <c r="AQ87" s="1">
        <f ca="1" t="shared" si="341"/>
        <v>-0.2571436752675904</v>
      </c>
      <c r="AR87" s="1">
        <f ca="1" t="shared" si="341"/>
        <v>-0.14226612748208833</v>
      </c>
      <c r="AS87" s="1">
        <f ca="1" t="shared" si="341"/>
        <v>-0.19031415272250085</v>
      </c>
      <c r="AT87" s="1">
        <f ca="1" t="shared" si="341"/>
        <v>-0.1410636674618058</v>
      </c>
      <c r="AU87" s="1">
        <f ca="1" t="shared" si="341"/>
        <v>-0.035738075475405015</v>
      </c>
      <c r="AV87" s="1">
        <f ca="1" t="shared" si="341"/>
        <v>-0.09165463772061669</v>
      </c>
      <c r="AW87" s="1">
        <f ca="1" t="shared" si="341"/>
        <v>-0.13720095239247032</v>
      </c>
      <c r="AX87" s="1">
        <f ca="1" t="shared" si="341"/>
        <v>-0.337697157930012</v>
      </c>
      <c r="AY87" s="1">
        <f ca="1" t="shared" si="341"/>
        <v>-0.2044763043844158</v>
      </c>
      <c r="AZ87" s="1">
        <f ca="1" t="shared" si="341"/>
        <v>-0.35849003337533414</v>
      </c>
      <c r="BA87" s="1">
        <f ca="1" t="shared" si="341"/>
        <v>-0.36321645626955396</v>
      </c>
      <c r="BB87" s="1">
        <f ca="1" t="shared" si="341"/>
        <v>-0.5236530386291165</v>
      </c>
      <c r="BC87" s="1">
        <f ca="1" t="shared" si="341"/>
        <v>-0.4747087070793612</v>
      </c>
      <c r="BD87" s="1">
        <f ca="1" t="shared" si="341"/>
        <v>-0.5000966457725665</v>
      </c>
      <c r="BE87" s="1">
        <f ca="1" t="shared" si="341"/>
        <v>-0.5683410580263607</v>
      </c>
      <c r="BF87" s="1">
        <f ca="1" t="shared" si="341"/>
        <v>-0.5432286683227758</v>
      </c>
      <c r="BG87" s="1">
        <f ca="1" t="shared" si="341"/>
        <v>-0.6269914513894482</v>
      </c>
      <c r="BH87" s="1">
        <f ca="1" t="shared" si="341"/>
        <v>-0.7469039991779679</v>
      </c>
      <c r="BI87" s="1">
        <f ca="1" t="shared" si="341"/>
        <v>-0.9084257099784654</v>
      </c>
      <c r="BJ87" s="1">
        <f ca="1" t="shared" si="341"/>
        <v>-0.949016955380372</v>
      </c>
      <c r="BK87" s="1">
        <f ca="1" t="shared" si="341"/>
        <v>-0.8172273624192522</v>
      </c>
      <c r="BL87" s="1">
        <f ca="1" t="shared" si="341"/>
        <v>-0.6259828633876023</v>
      </c>
      <c r="BM87" s="1">
        <f ca="1" t="shared" si="341"/>
        <v>-0.7080932042481685</v>
      </c>
      <c r="BN87" s="1">
        <f ca="1" t="shared" si="341"/>
        <v>-0.7730634369733007</v>
      </c>
      <c r="BO87" s="1">
        <f ca="1" t="shared" si="341"/>
        <v>-0.7682145690773201</v>
      </c>
      <c r="BP87" s="1">
        <f ca="1" t="shared" si="341"/>
        <v>-0.8734973986236524</v>
      </c>
      <c r="BQ87" s="1">
        <f ca="1" t="shared" si="341"/>
        <v>-0.9106061127972611</v>
      </c>
      <c r="BR87" s="1">
        <f ca="1" t="shared" si="341"/>
        <v>-0.8630270598298172</v>
      </c>
      <c r="BS87" s="1">
        <f ca="1" t="shared" si="341"/>
        <v>-1.013029227132962</v>
      </c>
      <c r="BT87" s="1">
        <f ca="1" t="shared" si="341"/>
        <v>-1.000706706649063</v>
      </c>
      <c r="BU87" s="1">
        <f ca="1" t="shared" si="341"/>
        <v>-1.038827935559308</v>
      </c>
      <c r="BV87" s="1">
        <f ca="1" t="shared" si="341"/>
        <v>-1.0789494299262101</v>
      </c>
      <c r="BW87" s="1">
        <f ca="1" t="shared" si="341"/>
        <v>-1.0269056389067452</v>
      </c>
      <c r="BX87" s="1">
        <f ca="1" t="shared" si="341"/>
        <v>-1.0984157403487973</v>
      </c>
      <c r="BY87" s="1">
        <f ca="1" t="shared" si="341"/>
        <v>-0.9777123251918631</v>
      </c>
      <c r="BZ87" s="1">
        <f ca="1" t="shared" si="341"/>
        <v>-0.9326700632147792</v>
      </c>
      <c r="CA87" s="1">
        <f ca="1" t="shared" si="341"/>
        <v>-1.055239713008306</v>
      </c>
      <c r="CB87" s="1">
        <f ca="1" t="shared" si="341"/>
        <v>-1.0790038601344596</v>
      </c>
      <c r="CC87" s="1">
        <f ca="1" t="shared" si="301"/>
        <v>-1.045688417457698</v>
      </c>
      <c r="CD87" s="1">
        <f aca="true" ca="1" t="shared" si="342" ref="CD87:CQ87">CC87+$B$10*NORMSINV(RAND())</f>
        <v>-1.020775210295351</v>
      </c>
      <c r="CE87" s="1">
        <f ca="1" t="shared" si="342"/>
        <v>-1.1091931246458422</v>
      </c>
      <c r="CF87" s="1">
        <f ca="1" t="shared" si="342"/>
        <v>-1.1178481060907566</v>
      </c>
      <c r="CG87" s="1">
        <f ca="1" t="shared" si="342"/>
        <v>-1.1607748132172526</v>
      </c>
      <c r="CH87" s="1">
        <f ca="1" t="shared" si="342"/>
        <v>-1.3135844117342343</v>
      </c>
      <c r="CI87" s="1">
        <f ca="1" t="shared" si="342"/>
        <v>-1.201114720529788</v>
      </c>
      <c r="CJ87" s="1">
        <f ca="1" t="shared" si="342"/>
        <v>-1.2063924718545378</v>
      </c>
      <c r="CK87" s="1">
        <f ca="1" t="shared" si="342"/>
        <v>-1.1900717154493723</v>
      </c>
      <c r="CL87" s="1">
        <f ca="1" t="shared" si="342"/>
        <v>-1.0708954922875538</v>
      </c>
      <c r="CM87" s="1">
        <f ca="1" t="shared" si="342"/>
        <v>-1.1725262283518978</v>
      </c>
      <c r="CN87" s="1">
        <f ca="1" t="shared" si="342"/>
        <v>-1.3504317167717723</v>
      </c>
      <c r="CO87" s="1">
        <f ca="1" t="shared" si="342"/>
        <v>-1.352571844779513</v>
      </c>
      <c r="CP87" s="1">
        <f ca="1" t="shared" si="342"/>
        <v>-1.3254170606393711</v>
      </c>
      <c r="CQ87" s="1">
        <f ca="1" t="shared" si="342"/>
        <v>-1.3132845102501969</v>
      </c>
      <c r="CR87" s="1">
        <f ca="1" t="shared" si="324"/>
        <v>-1.3201413691105013</v>
      </c>
      <c r="CS87" s="1">
        <f ca="1" t="shared" si="324"/>
        <v>-1.3085083681656622</v>
      </c>
      <c r="CT87" s="1">
        <f ca="1" t="shared" si="324"/>
        <v>-1.4548960393609898</v>
      </c>
      <c r="CU87" s="1">
        <f ca="1" t="shared" si="324"/>
        <v>-1.3294565102483666</v>
      </c>
      <c r="CV87" s="1">
        <f ca="1" t="shared" si="324"/>
        <v>-1.2606119175636281</v>
      </c>
      <c r="CW87" s="1">
        <f ca="1" t="shared" si="324"/>
        <v>-1.3349251779023028</v>
      </c>
      <c r="CX87" s="1">
        <f ca="1" t="shared" si="324"/>
        <v>-1.4077732271064833</v>
      </c>
      <c r="CY87" s="1">
        <f ca="1" t="shared" si="324"/>
        <v>-1.2899019242044651</v>
      </c>
      <c r="CZ87" s="1">
        <f ca="1" t="shared" si="324"/>
        <v>-1.3662856390428721</v>
      </c>
      <c r="DA87" s="1">
        <f ca="1" t="shared" si="324"/>
        <v>-1.3294730785192748</v>
      </c>
      <c r="DB87" s="1">
        <f ca="1" t="shared" si="324"/>
        <v>-1.2849403339527306</v>
      </c>
      <c r="DC87" s="1">
        <f ca="1" t="shared" si="324"/>
        <v>-1.3246767634020533</v>
      </c>
      <c r="DD87" s="1">
        <f ca="1" t="shared" si="324"/>
        <v>-1.2925111401184688</v>
      </c>
      <c r="DE87" s="1">
        <f ca="1" t="shared" si="324"/>
        <v>-1.1958080659874868</v>
      </c>
      <c r="DF87" s="1">
        <f ca="1" t="shared" si="324"/>
        <v>-1.1221689593566408</v>
      </c>
      <c r="DG87" s="1">
        <f ca="1" t="shared" si="324"/>
        <v>-1.217169020240588</v>
      </c>
      <c r="DH87" s="1">
        <f ca="1" t="shared" si="194"/>
        <v>-1.0770648320798557</v>
      </c>
      <c r="DI87" s="1">
        <f ca="1" t="shared" si="187"/>
        <v>-1.1774112039465308</v>
      </c>
      <c r="DJ87" s="1">
        <f ca="1" t="shared" si="187"/>
        <v>-1.199925629813514</v>
      </c>
      <c r="DK87" s="1">
        <f ca="1" t="shared" si="187"/>
        <v>-1.2734377932023444</v>
      </c>
      <c r="DL87" s="4"/>
      <c r="DM87" s="4"/>
    </row>
    <row r="88" spans="1:117" ht="12.75">
      <c r="A88" s="4" t="s">
        <v>115</v>
      </c>
      <c r="B88" s="4" t="s">
        <v>116</v>
      </c>
      <c r="C88" s="9" t="s">
        <v>122</v>
      </c>
      <c r="D88" s="4" t="s">
        <v>121</v>
      </c>
      <c r="E88" s="4" t="s">
        <v>117</v>
      </c>
      <c r="F88" s="4" t="s">
        <v>118</v>
      </c>
      <c r="G88" s="4" t="s">
        <v>119</v>
      </c>
      <c r="H88" s="4" t="s">
        <v>123</v>
      </c>
      <c r="I88" s="4"/>
      <c r="J88" s="4"/>
      <c r="K88" s="4"/>
      <c r="L88" s="4"/>
      <c r="M88" s="3" t="s">
        <v>1</v>
      </c>
      <c r="N88" s="3">
        <v>80</v>
      </c>
      <c r="O88" s="1">
        <f t="shared" si="288"/>
        <v>0</v>
      </c>
      <c r="P88" s="1">
        <f ca="1" t="shared" si="250"/>
        <v>0.06942557353326609</v>
      </c>
      <c r="Q88" s="1">
        <f ca="1" t="shared" si="275"/>
        <v>-0.13716581185074642</v>
      </c>
      <c r="R88" s="1">
        <f aca="true" ca="1" t="shared" si="343" ref="R88:AE88">Q88+$B$10*NORMSINV(RAND())</f>
        <v>-0.2789256333632113</v>
      </c>
      <c r="S88" s="1">
        <f ca="1" t="shared" si="343"/>
        <v>-0.27846710877236536</v>
      </c>
      <c r="T88" s="1">
        <f ca="1" t="shared" si="343"/>
        <v>-0.21736969866084624</v>
      </c>
      <c r="U88" s="1">
        <f ca="1" t="shared" si="343"/>
        <v>-0.10505785851313976</v>
      </c>
      <c r="V88" s="1">
        <f ca="1" t="shared" si="343"/>
        <v>-0.1332933131641733</v>
      </c>
      <c r="W88" s="1">
        <f ca="1" t="shared" si="343"/>
        <v>-0.2016447511134037</v>
      </c>
      <c r="X88" s="1">
        <f ca="1" t="shared" si="343"/>
        <v>-0.1539084911368714</v>
      </c>
      <c r="Y88" s="1">
        <f ca="1" t="shared" si="343"/>
        <v>-0.07013244643827879</v>
      </c>
      <c r="Z88" s="1">
        <f ca="1" t="shared" si="343"/>
        <v>0.1631724068607195</v>
      </c>
      <c r="AA88" s="1">
        <f ca="1" t="shared" si="343"/>
        <v>0.17681145864916295</v>
      </c>
      <c r="AB88" s="1">
        <f ca="1" t="shared" si="343"/>
        <v>0.015200517385272477</v>
      </c>
      <c r="AC88" s="1">
        <f ca="1" t="shared" si="343"/>
        <v>0.05095800537036504</v>
      </c>
      <c r="AD88" s="1">
        <f ca="1" t="shared" si="343"/>
        <v>0.021406311186808503</v>
      </c>
      <c r="AE88" s="1">
        <f ca="1" t="shared" si="343"/>
        <v>-0.05249700710429817</v>
      </c>
      <c r="AF88" s="1">
        <f aca="true" ca="1" t="shared" si="344" ref="AF88:CB93">AE88+$B$10*NORMSINV(RAND())</f>
        <v>0.060240567827144424</v>
      </c>
      <c r="AG88" s="1">
        <f ca="1" t="shared" si="344"/>
        <v>0.11962164423807395</v>
      </c>
      <c r="AH88" s="1">
        <f ca="1" t="shared" si="344"/>
        <v>0.15163356906402514</v>
      </c>
      <c r="AI88" s="1">
        <f ca="1" t="shared" si="344"/>
        <v>0.12078431204207882</v>
      </c>
      <c r="AJ88" s="1">
        <f ca="1" t="shared" si="344"/>
        <v>0.14377511466419965</v>
      </c>
      <c r="AK88" s="1">
        <f ca="1" t="shared" si="344"/>
        <v>0.14968788301933472</v>
      </c>
      <c r="AL88" s="1">
        <f ca="1" t="shared" si="344"/>
        <v>0.23236850583832722</v>
      </c>
      <c r="AM88" s="1">
        <f ca="1" t="shared" si="344"/>
        <v>0.11250666536154602</v>
      </c>
      <c r="AN88" s="1">
        <f ca="1" t="shared" si="344"/>
        <v>0.10552187588272408</v>
      </c>
      <c r="AO88" s="1">
        <f ca="1" t="shared" si="344"/>
        <v>0.07435225107342101</v>
      </c>
      <c r="AP88" s="1">
        <f ca="1" t="shared" si="344"/>
        <v>0.10609826214185573</v>
      </c>
      <c r="AQ88" s="1">
        <f ca="1" t="shared" si="344"/>
        <v>0.22261790787248426</v>
      </c>
      <c r="AR88" s="1">
        <f ca="1" t="shared" si="344"/>
        <v>0.1917919788341314</v>
      </c>
      <c r="AS88" s="1">
        <f ca="1" t="shared" si="344"/>
        <v>0.2157251742661267</v>
      </c>
      <c r="AT88" s="1">
        <f ca="1" t="shared" si="344"/>
        <v>0.2971348284596642</v>
      </c>
      <c r="AU88" s="1">
        <f ca="1" t="shared" si="344"/>
        <v>0.17666862418027934</v>
      </c>
      <c r="AV88" s="1">
        <f ca="1" t="shared" si="344"/>
        <v>0.09987607986193713</v>
      </c>
      <c r="AW88" s="1">
        <f ca="1" t="shared" si="344"/>
        <v>0.34267808668700617</v>
      </c>
      <c r="AX88" s="1">
        <f ca="1" t="shared" si="344"/>
        <v>0.258256738819246</v>
      </c>
      <c r="AY88" s="1">
        <f ca="1" t="shared" si="344"/>
        <v>0.29381437632010127</v>
      </c>
      <c r="AZ88" s="1">
        <f ca="1" t="shared" si="344"/>
        <v>0.32497416853627775</v>
      </c>
      <c r="BA88" s="1">
        <f ca="1" t="shared" si="344"/>
        <v>0.29667858344902787</v>
      </c>
      <c r="BB88" s="1">
        <f ca="1" t="shared" si="344"/>
        <v>0.2516681172219544</v>
      </c>
      <c r="BC88" s="1">
        <f ca="1" t="shared" si="344"/>
        <v>0.19750564724324077</v>
      </c>
      <c r="BD88" s="1">
        <f ca="1" t="shared" si="344"/>
        <v>0.12813433134561175</v>
      </c>
      <c r="BE88" s="1">
        <f ca="1" t="shared" si="344"/>
        <v>0.11900112031330136</v>
      </c>
      <c r="BF88" s="1">
        <f ca="1" t="shared" si="344"/>
        <v>0.0005324335064631341</v>
      </c>
      <c r="BG88" s="1">
        <f ca="1" t="shared" si="344"/>
        <v>-0.07178719369719011</v>
      </c>
      <c r="BH88" s="1">
        <f ca="1" t="shared" si="344"/>
        <v>-0.0999649058887114</v>
      </c>
      <c r="BI88" s="1">
        <f ca="1" t="shared" si="344"/>
        <v>-0.05447888292191666</v>
      </c>
      <c r="BJ88" s="1">
        <f ca="1" t="shared" si="344"/>
        <v>0.048184543793001675</v>
      </c>
      <c r="BK88" s="1">
        <f ca="1" t="shared" si="344"/>
        <v>-0.08413769711353732</v>
      </c>
      <c r="BL88" s="1">
        <f ca="1" t="shared" si="344"/>
        <v>-0.09502374193726681</v>
      </c>
      <c r="BM88" s="1">
        <f ca="1" t="shared" si="344"/>
        <v>-0.21433867274249147</v>
      </c>
      <c r="BN88" s="1">
        <f ca="1" t="shared" si="344"/>
        <v>-0.19616129471666469</v>
      </c>
      <c r="BO88" s="1">
        <f ca="1" t="shared" si="344"/>
        <v>-0.16554964871181135</v>
      </c>
      <c r="BP88" s="1">
        <f ca="1" t="shared" si="344"/>
        <v>-0.2070811792900134</v>
      </c>
      <c r="BQ88" s="1">
        <f ca="1" t="shared" si="344"/>
        <v>-0.12163927433498699</v>
      </c>
      <c r="BR88" s="1">
        <f ca="1" t="shared" si="344"/>
        <v>-0.22753676256794772</v>
      </c>
      <c r="BS88" s="1">
        <f ca="1" t="shared" si="344"/>
        <v>-0.20692220521149193</v>
      </c>
      <c r="BT88" s="1">
        <f ca="1" t="shared" si="344"/>
        <v>-0.11071518612997783</v>
      </c>
      <c r="BU88" s="1">
        <f ca="1" t="shared" si="344"/>
        <v>-0.16156712019613692</v>
      </c>
      <c r="BV88" s="1">
        <f ca="1" t="shared" si="344"/>
        <v>-0.34461639684667444</v>
      </c>
      <c r="BW88" s="1">
        <f ca="1" t="shared" si="344"/>
        <v>-0.29390949622244295</v>
      </c>
      <c r="BX88" s="1">
        <f ca="1" t="shared" si="344"/>
        <v>-0.3023934744721281</v>
      </c>
      <c r="BY88" s="1">
        <f ca="1" t="shared" si="344"/>
        <v>-0.2729601657180087</v>
      </c>
      <c r="BZ88" s="1">
        <f ca="1" t="shared" si="344"/>
        <v>-0.17971046907783395</v>
      </c>
      <c r="CA88" s="1">
        <f ca="1" t="shared" si="344"/>
        <v>-0.37576075821211635</v>
      </c>
      <c r="CB88" s="1">
        <f ca="1" t="shared" si="344"/>
        <v>-0.28473459303477483</v>
      </c>
      <c r="CC88" s="1">
        <f ca="1" t="shared" si="301"/>
        <v>-0.20493814437387947</v>
      </c>
      <c r="CD88" s="1">
        <f aca="true" ca="1" t="shared" si="345" ref="CD88:CQ88">CC88+$B$10*NORMSINV(RAND())</f>
        <v>-0.11162072410533698</v>
      </c>
      <c r="CE88" s="1">
        <f ca="1" t="shared" si="345"/>
        <v>-0.3021915704109624</v>
      </c>
      <c r="CF88" s="1">
        <f ca="1" t="shared" si="345"/>
        <v>-0.2626206790483193</v>
      </c>
      <c r="CG88" s="1">
        <f ca="1" t="shared" si="345"/>
        <v>-0.2526401150132871</v>
      </c>
      <c r="CH88" s="1">
        <f ca="1" t="shared" si="345"/>
        <v>-0.42078176156373237</v>
      </c>
      <c r="CI88" s="1">
        <f ca="1" t="shared" si="345"/>
        <v>-0.4705210367398285</v>
      </c>
      <c r="CJ88" s="1">
        <f ca="1" t="shared" si="345"/>
        <v>-0.3096192936630888</v>
      </c>
      <c r="CK88" s="1">
        <f ca="1" t="shared" si="345"/>
        <v>-0.32099003005263826</v>
      </c>
      <c r="CL88" s="1">
        <f ca="1" t="shared" si="345"/>
        <v>-0.38413210601359526</v>
      </c>
      <c r="CM88" s="1">
        <f ca="1" t="shared" si="345"/>
        <v>-0.37107456928154336</v>
      </c>
      <c r="CN88" s="1">
        <f ca="1" t="shared" si="345"/>
        <v>-0.4733233498125249</v>
      </c>
      <c r="CO88" s="1">
        <f ca="1" t="shared" si="345"/>
        <v>-0.43362153836268613</v>
      </c>
      <c r="CP88" s="1">
        <f ca="1" t="shared" si="345"/>
        <v>-0.546592785650682</v>
      </c>
      <c r="CQ88" s="1">
        <f ca="1" t="shared" si="345"/>
        <v>-0.8058168664627632</v>
      </c>
      <c r="CR88" s="1">
        <f ca="1" t="shared" si="324"/>
        <v>-0.711612369142502</v>
      </c>
      <c r="CS88" s="1">
        <f ca="1" t="shared" si="324"/>
        <v>-0.7926543685492407</v>
      </c>
      <c r="CT88" s="1">
        <f ca="1" t="shared" si="324"/>
        <v>-0.8279211795450502</v>
      </c>
      <c r="CU88" s="1">
        <f ca="1" t="shared" si="324"/>
        <v>-0.6897081549654939</v>
      </c>
      <c r="CV88" s="1">
        <f ca="1" t="shared" si="324"/>
        <v>-0.7155547383833956</v>
      </c>
      <c r="CW88" s="1">
        <f ca="1" t="shared" si="324"/>
        <v>-0.8236178077378261</v>
      </c>
      <c r="CX88" s="1">
        <f ca="1" t="shared" si="324"/>
        <v>-0.9549274240600252</v>
      </c>
      <c r="CY88" s="1">
        <f ca="1" t="shared" si="324"/>
        <v>-1.0018092233697282</v>
      </c>
      <c r="CZ88" s="1">
        <f ca="1" t="shared" si="324"/>
        <v>-0.9693080890603971</v>
      </c>
      <c r="DA88" s="1">
        <f ca="1" t="shared" si="324"/>
        <v>-0.9400276224808728</v>
      </c>
      <c r="DB88" s="1">
        <f ca="1" t="shared" si="324"/>
        <v>-0.8997055822899892</v>
      </c>
      <c r="DC88" s="1">
        <f ca="1" t="shared" si="324"/>
        <v>-0.9221984007046806</v>
      </c>
      <c r="DD88" s="1">
        <f ca="1" t="shared" si="324"/>
        <v>-0.9707937809946124</v>
      </c>
      <c r="DE88" s="1">
        <f ca="1" t="shared" si="324"/>
        <v>-0.885707629253127</v>
      </c>
      <c r="DF88" s="1">
        <f ca="1" t="shared" si="324"/>
        <v>-0.9769408046883109</v>
      </c>
      <c r="DG88" s="1">
        <f ca="1" t="shared" si="324"/>
        <v>-1.0365525210473836</v>
      </c>
      <c r="DH88" s="1">
        <f ca="1" t="shared" si="194"/>
        <v>-1.1161905154967147</v>
      </c>
      <c r="DI88" s="1">
        <f ca="1" t="shared" si="187"/>
        <v>-0.9305663588704026</v>
      </c>
      <c r="DJ88" s="1">
        <f ca="1" t="shared" si="187"/>
        <v>-0.8424262407528698</v>
      </c>
      <c r="DK88" s="1">
        <f ca="1" t="shared" si="187"/>
        <v>-0.8585586748619111</v>
      </c>
      <c r="DL88" s="4"/>
      <c r="DM88" s="4"/>
    </row>
    <row r="89" spans="1:117" ht="12.75">
      <c r="A89" s="4">
        <v>0.03</v>
      </c>
      <c r="B89" s="4">
        <v>0</v>
      </c>
      <c r="C89" s="9">
        <v>10</v>
      </c>
      <c r="D89" s="4">
        <v>0.5</v>
      </c>
      <c r="E89" s="4">
        <v>100</v>
      </c>
      <c r="F89" s="4">
        <v>0.3</v>
      </c>
      <c r="G89" s="4">
        <f>C89*EXP(-A89*D89)</f>
        <v>9.851119396030626</v>
      </c>
      <c r="H89" s="4">
        <f>E89*EXP((A89-0.5*F89*F89)*B89+F89*AVERAGE(O9:O108))</f>
        <v>100</v>
      </c>
      <c r="I89" s="4"/>
      <c r="J89" s="4"/>
      <c r="K89" s="4"/>
      <c r="L89" s="4"/>
      <c r="M89" s="3" t="s">
        <v>1</v>
      </c>
      <c r="N89" s="3">
        <v>81</v>
      </c>
      <c r="O89" s="1">
        <f t="shared" si="288"/>
        <v>0</v>
      </c>
      <c r="P89" s="1">
        <f ca="1" t="shared" si="250"/>
        <v>0.01983382481651306</v>
      </c>
      <c r="Q89" s="1">
        <f ca="1" t="shared" si="275"/>
        <v>0.12734723711409812</v>
      </c>
      <c r="R89" s="1">
        <f aca="true" ca="1" t="shared" si="346" ref="R89:AE89">Q89+$B$10*NORMSINV(RAND())</f>
        <v>0.02942496014225779</v>
      </c>
      <c r="S89" s="1">
        <f ca="1" t="shared" si="346"/>
        <v>0.044460939231805365</v>
      </c>
      <c r="T89" s="1">
        <f ca="1" t="shared" si="346"/>
        <v>0.09513373921663554</v>
      </c>
      <c r="U89" s="1">
        <f ca="1" t="shared" si="346"/>
        <v>0.25577931742791876</v>
      </c>
      <c r="V89" s="1">
        <f ca="1" t="shared" si="346"/>
        <v>0.23447814505373826</v>
      </c>
      <c r="W89" s="1">
        <f ca="1" t="shared" si="346"/>
        <v>0.21734393798454466</v>
      </c>
      <c r="X89" s="1">
        <f ca="1" t="shared" si="346"/>
        <v>0.37695694105591393</v>
      </c>
      <c r="Y89" s="1">
        <f ca="1" t="shared" si="346"/>
        <v>0.6336609981522638</v>
      </c>
      <c r="Z89" s="1">
        <f ca="1" t="shared" si="346"/>
        <v>0.6953824824035971</v>
      </c>
      <c r="AA89" s="1">
        <f ca="1" t="shared" si="346"/>
        <v>0.8269226195587481</v>
      </c>
      <c r="AB89" s="1">
        <f ca="1" t="shared" si="346"/>
        <v>0.735040258079421</v>
      </c>
      <c r="AC89" s="1">
        <f ca="1" t="shared" si="346"/>
        <v>0.8344651937090461</v>
      </c>
      <c r="AD89" s="1">
        <f ca="1" t="shared" si="346"/>
        <v>0.8773096440068123</v>
      </c>
      <c r="AE89" s="1">
        <f ca="1" t="shared" si="346"/>
        <v>0.8676625733502626</v>
      </c>
      <c r="AF89" s="1">
        <f ca="1" t="shared" si="344"/>
        <v>0.8994037314819812</v>
      </c>
      <c r="AG89" s="1">
        <f ca="1" t="shared" si="344"/>
        <v>0.805551360129068</v>
      </c>
      <c r="AH89" s="1">
        <f ca="1" t="shared" si="344"/>
        <v>0.9040952431348267</v>
      </c>
      <c r="AI89" s="1">
        <f ca="1" t="shared" si="344"/>
        <v>0.8355462519990788</v>
      </c>
      <c r="AJ89" s="1">
        <f ca="1" t="shared" si="344"/>
        <v>0.8502515370994054</v>
      </c>
      <c r="AK89" s="1">
        <f ca="1" t="shared" si="344"/>
        <v>0.8873667067259944</v>
      </c>
      <c r="AL89" s="1">
        <f ca="1" t="shared" si="344"/>
        <v>0.9509106580679569</v>
      </c>
      <c r="AM89" s="1">
        <f ca="1" t="shared" si="344"/>
        <v>0.7740138516717533</v>
      </c>
      <c r="AN89" s="1">
        <f ca="1" t="shared" si="344"/>
        <v>0.633225225580504</v>
      </c>
      <c r="AO89" s="1">
        <f ca="1" t="shared" si="344"/>
        <v>0.6074021698028629</v>
      </c>
      <c r="AP89" s="1">
        <f ca="1" t="shared" si="344"/>
        <v>0.6069792844250302</v>
      </c>
      <c r="AQ89" s="1">
        <f ca="1" t="shared" si="344"/>
        <v>0.3928288318003211</v>
      </c>
      <c r="AR89" s="1">
        <f ca="1" t="shared" si="344"/>
        <v>0.31551197134273073</v>
      </c>
      <c r="AS89" s="1">
        <f ca="1" t="shared" si="344"/>
        <v>0.3802168973284577</v>
      </c>
      <c r="AT89" s="1">
        <f ca="1" t="shared" si="344"/>
        <v>0.5242609144314198</v>
      </c>
      <c r="AU89" s="1">
        <f ca="1" t="shared" si="344"/>
        <v>0.5305613412185436</v>
      </c>
      <c r="AV89" s="1">
        <f ca="1" t="shared" si="344"/>
        <v>0.5210207720145638</v>
      </c>
      <c r="AW89" s="1">
        <f ca="1" t="shared" si="344"/>
        <v>0.49551480534356734</v>
      </c>
      <c r="AX89" s="1">
        <f ca="1" t="shared" si="344"/>
        <v>0.33697708629689865</v>
      </c>
      <c r="AY89" s="1">
        <f ca="1" t="shared" si="344"/>
        <v>0.3175906507416676</v>
      </c>
      <c r="AZ89" s="1">
        <f ca="1" t="shared" si="344"/>
        <v>0.17340234215843678</v>
      </c>
      <c r="BA89" s="1">
        <f ca="1" t="shared" si="344"/>
        <v>0.2844713550428625</v>
      </c>
      <c r="BB89" s="1">
        <f ca="1" t="shared" si="344"/>
        <v>0.1947052600346307</v>
      </c>
      <c r="BC89" s="1">
        <f ca="1" t="shared" si="344"/>
        <v>0.3603310194411562</v>
      </c>
      <c r="BD89" s="1">
        <f ca="1" t="shared" si="344"/>
        <v>0.3258128829618214</v>
      </c>
      <c r="BE89" s="1">
        <f ca="1" t="shared" si="344"/>
        <v>0.3776466489044222</v>
      </c>
      <c r="BF89" s="1">
        <f ca="1" t="shared" si="344"/>
        <v>0.39053806790746226</v>
      </c>
      <c r="BG89" s="1">
        <f ca="1" t="shared" si="344"/>
        <v>0.5048896054351046</v>
      </c>
      <c r="BH89" s="1">
        <f ca="1" t="shared" si="344"/>
        <v>0.5175411057493481</v>
      </c>
      <c r="BI89" s="1">
        <f ca="1" t="shared" si="344"/>
        <v>0.3946883098968025</v>
      </c>
      <c r="BJ89" s="1">
        <f ca="1" t="shared" si="344"/>
        <v>0.4133997712389954</v>
      </c>
      <c r="BK89" s="1">
        <f ca="1" t="shared" si="344"/>
        <v>0.39665902464229397</v>
      </c>
      <c r="BL89" s="1">
        <f ca="1" t="shared" si="344"/>
        <v>0.3921425622812812</v>
      </c>
      <c r="BM89" s="1">
        <f ca="1" t="shared" si="344"/>
        <v>0.35523420692139085</v>
      </c>
      <c r="BN89" s="1">
        <f ca="1" t="shared" si="344"/>
        <v>0.36277972902457717</v>
      </c>
      <c r="BO89" s="1">
        <f ca="1" t="shared" si="344"/>
        <v>0.2869996101174787</v>
      </c>
      <c r="BP89" s="1">
        <f ca="1" t="shared" si="344"/>
        <v>0.22251889437772804</v>
      </c>
      <c r="BQ89" s="1">
        <f ca="1" t="shared" si="344"/>
        <v>0.40162848828261605</v>
      </c>
      <c r="BR89" s="1">
        <f ca="1" t="shared" si="344"/>
        <v>0.5197217347700372</v>
      </c>
      <c r="BS89" s="1">
        <f ca="1" t="shared" si="344"/>
        <v>0.4501722453102165</v>
      </c>
      <c r="BT89" s="1">
        <f ca="1" t="shared" si="344"/>
        <v>0.3979457011294791</v>
      </c>
      <c r="BU89" s="1">
        <f ca="1" t="shared" si="344"/>
        <v>0.29580080431535394</v>
      </c>
      <c r="BV89" s="1">
        <f ca="1" t="shared" si="344"/>
        <v>0.3772502731910953</v>
      </c>
      <c r="BW89" s="1">
        <f ca="1" t="shared" si="344"/>
        <v>0.3768051144967226</v>
      </c>
      <c r="BX89" s="1">
        <f ca="1" t="shared" si="344"/>
        <v>0.4724443646849566</v>
      </c>
      <c r="BY89" s="1">
        <f ca="1" t="shared" si="344"/>
        <v>0.49784145291225806</v>
      </c>
      <c r="BZ89" s="1">
        <f ca="1" t="shared" si="344"/>
        <v>0.4956564017541609</v>
      </c>
      <c r="CA89" s="1">
        <f ca="1" t="shared" si="344"/>
        <v>0.5495357335740786</v>
      </c>
      <c r="CB89" s="1">
        <f ca="1" t="shared" si="344"/>
        <v>0.47265837040251696</v>
      </c>
      <c r="CC89" s="1">
        <f ca="1" t="shared" si="301"/>
        <v>0.4737957292170896</v>
      </c>
      <c r="CD89" s="1">
        <f aca="true" ca="1" t="shared" si="347" ref="CD89:CQ89">CC89+$B$10*NORMSINV(RAND())</f>
        <v>0.32592735850861576</v>
      </c>
      <c r="CE89" s="1">
        <f ca="1" t="shared" si="347"/>
        <v>0.3094733801187588</v>
      </c>
      <c r="CF89" s="1">
        <f ca="1" t="shared" si="347"/>
        <v>0.40764268546367105</v>
      </c>
      <c r="CG89" s="1">
        <f ca="1" t="shared" si="347"/>
        <v>0.3427223465874153</v>
      </c>
      <c r="CH89" s="1">
        <f ca="1" t="shared" si="347"/>
        <v>0.42394538447319285</v>
      </c>
      <c r="CI89" s="1">
        <f ca="1" t="shared" si="347"/>
        <v>0.6323057070531526</v>
      </c>
      <c r="CJ89" s="1">
        <f ca="1" t="shared" si="347"/>
        <v>0.7279117581309487</v>
      </c>
      <c r="CK89" s="1">
        <f ca="1" t="shared" si="347"/>
        <v>0.5664928696918521</v>
      </c>
      <c r="CL89" s="1">
        <f ca="1" t="shared" si="347"/>
        <v>0.6857457093048134</v>
      </c>
      <c r="CM89" s="1">
        <f ca="1" t="shared" si="347"/>
        <v>0.8609715652357488</v>
      </c>
      <c r="CN89" s="1">
        <f ca="1" t="shared" si="347"/>
        <v>1.0009327898249785</v>
      </c>
      <c r="CO89" s="1">
        <f ca="1" t="shared" si="347"/>
        <v>1.0110010999360513</v>
      </c>
      <c r="CP89" s="1">
        <f ca="1" t="shared" si="347"/>
        <v>0.9033284560284003</v>
      </c>
      <c r="CQ89" s="1">
        <f ca="1" t="shared" si="347"/>
        <v>1.0443157007348127</v>
      </c>
      <c r="CR89" s="1">
        <f ca="1" t="shared" si="324"/>
        <v>1.0208492904789581</v>
      </c>
      <c r="CS89" s="1">
        <f ca="1" t="shared" si="324"/>
        <v>0.8738354635426349</v>
      </c>
      <c r="CT89" s="1">
        <f ca="1" t="shared" si="324"/>
        <v>0.901731927909323</v>
      </c>
      <c r="CU89" s="1">
        <f ca="1" t="shared" si="324"/>
        <v>0.7431036823402994</v>
      </c>
      <c r="CV89" s="1">
        <f ca="1" t="shared" si="324"/>
        <v>0.9115978192833182</v>
      </c>
      <c r="CW89" s="1">
        <f ca="1" t="shared" si="324"/>
        <v>1.0290268871776338</v>
      </c>
      <c r="CX89" s="1">
        <f ca="1" t="shared" si="324"/>
        <v>0.9665444018021483</v>
      </c>
      <c r="CY89" s="1">
        <f ca="1" t="shared" si="324"/>
        <v>0.8635251856723936</v>
      </c>
      <c r="CZ89" s="1">
        <f ca="1" t="shared" si="324"/>
        <v>0.866464677652693</v>
      </c>
      <c r="DA89" s="1">
        <f ca="1" t="shared" si="324"/>
        <v>0.8162806402869146</v>
      </c>
      <c r="DB89" s="1">
        <f ca="1" t="shared" si="324"/>
        <v>0.8024565017080284</v>
      </c>
      <c r="DC89" s="1">
        <f ca="1" t="shared" si="324"/>
        <v>0.8025539371571583</v>
      </c>
      <c r="DD89" s="1">
        <f ca="1" t="shared" si="324"/>
        <v>0.8700834315183663</v>
      </c>
      <c r="DE89" s="1">
        <f ca="1" t="shared" si="324"/>
        <v>0.8011559619276235</v>
      </c>
      <c r="DF89" s="1">
        <f ca="1" t="shared" si="324"/>
        <v>0.8994312736381513</v>
      </c>
      <c r="DG89" s="1">
        <f ca="1" t="shared" si="324"/>
        <v>0.9092669550380432</v>
      </c>
      <c r="DH89" s="1">
        <f ca="1" t="shared" si="194"/>
        <v>0.9810382399275164</v>
      </c>
      <c r="DI89" s="1">
        <f ca="1" t="shared" si="187"/>
        <v>0.9933448215611641</v>
      </c>
      <c r="DJ89" s="1">
        <f ca="1" t="shared" si="187"/>
        <v>1.2222344885425245</v>
      </c>
      <c r="DK89" s="1">
        <f ca="1" t="shared" si="187"/>
        <v>1.2839312369017453</v>
      </c>
      <c r="DL89" s="4"/>
      <c r="DM89" s="4"/>
    </row>
    <row r="90" spans="1:117" ht="12.75">
      <c r="A90" s="4">
        <v>0.03</v>
      </c>
      <c r="B90" s="4">
        <v>0.02</v>
      </c>
      <c r="C90" s="9">
        <v>10</v>
      </c>
      <c r="D90" s="4">
        <v>0.5</v>
      </c>
      <c r="E90" s="4">
        <v>100</v>
      </c>
      <c r="F90" s="4">
        <v>0.3</v>
      </c>
      <c r="G90" s="4">
        <f aca="true" t="shared" si="348" ref="G90:G108">C90*EXP(-A90*D90)</f>
        <v>9.851119396030626</v>
      </c>
      <c r="H90" s="4">
        <f>E90*EXP((A90-0.5*F90*F90)*B90+F90*AVERAGE(Q9:Q108))</f>
        <v>99.55457912736772</v>
      </c>
      <c r="I90" s="4"/>
      <c r="J90" s="4"/>
      <c r="K90" s="4"/>
      <c r="L90" s="4"/>
      <c r="M90" s="3" t="s">
        <v>1</v>
      </c>
      <c r="N90" s="3">
        <v>82</v>
      </c>
      <c r="O90" s="1">
        <f t="shared" si="288"/>
        <v>0</v>
      </c>
      <c r="P90" s="1">
        <f aca="true" ca="1" t="shared" si="349" ref="P90:P108">O90+$B$10*NORMSINV(RAND())</f>
        <v>-0.011470450418225059</v>
      </c>
      <c r="Q90" s="1">
        <f aca="true" ca="1" t="shared" si="350" ref="Q90:AF106">P90+$B$10*NORMSINV(RAND())</f>
        <v>-0.21853157229091374</v>
      </c>
      <c r="R90" s="1">
        <f aca="true" ca="1" t="shared" si="351" ref="R90:AE90">Q90+$B$10*NORMSINV(RAND())</f>
        <v>-0.14162390162315466</v>
      </c>
      <c r="S90" s="1">
        <f ca="1" t="shared" si="351"/>
        <v>-0.11983681642990951</v>
      </c>
      <c r="T90" s="1">
        <f ca="1" t="shared" si="351"/>
        <v>-0.22176481330716624</v>
      </c>
      <c r="U90" s="1">
        <f ca="1" t="shared" si="351"/>
        <v>-0.2280943135957625</v>
      </c>
      <c r="V90" s="1">
        <f ca="1" t="shared" si="351"/>
        <v>-0.3966401280832452</v>
      </c>
      <c r="W90" s="1">
        <f ca="1" t="shared" si="351"/>
        <v>-0.33456975908450703</v>
      </c>
      <c r="X90" s="1">
        <f ca="1" t="shared" si="351"/>
        <v>-0.40036058807977737</v>
      </c>
      <c r="Y90" s="1">
        <f ca="1" t="shared" si="351"/>
        <v>-0.5476445750118835</v>
      </c>
      <c r="Z90" s="1">
        <f ca="1" t="shared" si="351"/>
        <v>-0.4754694598319403</v>
      </c>
      <c r="AA90" s="1">
        <f ca="1" t="shared" si="351"/>
        <v>-0.47653959965592624</v>
      </c>
      <c r="AB90" s="1">
        <f ca="1" t="shared" si="351"/>
        <v>-0.4358319120163592</v>
      </c>
      <c r="AC90" s="1">
        <f ca="1" t="shared" si="351"/>
        <v>-0.2636131765802596</v>
      </c>
      <c r="AD90" s="1">
        <f ca="1" t="shared" si="351"/>
        <v>-0.4587271501071842</v>
      </c>
      <c r="AE90" s="1">
        <f ca="1" t="shared" si="351"/>
        <v>-0.5206449621826162</v>
      </c>
      <c r="AF90" s="1">
        <f ca="1" t="shared" si="344"/>
        <v>-0.5029402023976037</v>
      </c>
      <c r="AG90" s="1">
        <f ca="1" t="shared" si="344"/>
        <v>-0.5518416797136863</v>
      </c>
      <c r="AH90" s="1">
        <f ca="1" t="shared" si="344"/>
        <v>-0.7201020358673138</v>
      </c>
      <c r="AI90" s="1">
        <f ca="1" t="shared" si="344"/>
        <v>-0.6306204903605176</v>
      </c>
      <c r="AJ90" s="1">
        <f ca="1" t="shared" si="344"/>
        <v>-0.5693514096010428</v>
      </c>
      <c r="AK90" s="1">
        <f ca="1" t="shared" si="344"/>
        <v>-0.5903266929160722</v>
      </c>
      <c r="AL90" s="1">
        <f ca="1" t="shared" si="344"/>
        <v>-0.4473619400482156</v>
      </c>
      <c r="AM90" s="1">
        <f ca="1" t="shared" si="344"/>
        <v>-0.6396155940223456</v>
      </c>
      <c r="AN90" s="1">
        <f ca="1" t="shared" si="344"/>
        <v>-0.5326394595625352</v>
      </c>
      <c r="AO90" s="1">
        <f ca="1" t="shared" si="344"/>
        <v>-0.6788770801962163</v>
      </c>
      <c r="AP90" s="1">
        <f ca="1" t="shared" si="344"/>
        <v>-0.788026546625825</v>
      </c>
      <c r="AQ90" s="1">
        <f ca="1" t="shared" si="344"/>
        <v>-0.8523342866914165</v>
      </c>
      <c r="AR90" s="1">
        <f ca="1" t="shared" si="344"/>
        <v>-0.9026467509804816</v>
      </c>
      <c r="AS90" s="1">
        <f ca="1" t="shared" si="344"/>
        <v>-0.7891185581893914</v>
      </c>
      <c r="AT90" s="1">
        <f ca="1" t="shared" si="344"/>
        <v>-0.9085640459652863</v>
      </c>
      <c r="AU90" s="1">
        <f ca="1" t="shared" si="344"/>
        <v>-0.8657999448025755</v>
      </c>
      <c r="AV90" s="1">
        <f ca="1" t="shared" si="344"/>
        <v>-0.9230339505772925</v>
      </c>
      <c r="AW90" s="1">
        <f ca="1" t="shared" si="344"/>
        <v>-0.7711291578742093</v>
      </c>
      <c r="AX90" s="1">
        <f ca="1" t="shared" si="344"/>
        <v>-0.722623504312452</v>
      </c>
      <c r="AY90" s="1">
        <f ca="1" t="shared" si="344"/>
        <v>-0.7786952192175586</v>
      </c>
      <c r="AZ90" s="1">
        <f ca="1" t="shared" si="344"/>
        <v>-0.8079920857025987</v>
      </c>
      <c r="BA90" s="1">
        <f ca="1" t="shared" si="344"/>
        <v>-0.8287656194071982</v>
      </c>
      <c r="BB90" s="1">
        <f ca="1" t="shared" si="344"/>
        <v>-0.627620878995055</v>
      </c>
      <c r="BC90" s="1">
        <f ca="1" t="shared" si="344"/>
        <v>-0.7292352939359044</v>
      </c>
      <c r="BD90" s="1">
        <f ca="1" t="shared" si="344"/>
        <v>-0.7061528761514957</v>
      </c>
      <c r="BE90" s="1">
        <f ca="1" t="shared" si="344"/>
        <v>-0.8201724541006572</v>
      </c>
      <c r="BF90" s="1">
        <f ca="1" t="shared" si="344"/>
        <v>-0.7211415420262073</v>
      </c>
      <c r="BG90" s="1">
        <f ca="1" t="shared" si="344"/>
        <v>-0.6160010645627589</v>
      </c>
      <c r="BH90" s="1">
        <f ca="1" t="shared" si="344"/>
        <v>-0.7143536348545444</v>
      </c>
      <c r="BI90" s="1">
        <f ca="1" t="shared" si="344"/>
        <v>-0.5852067763203869</v>
      </c>
      <c r="BJ90" s="1">
        <f ca="1" t="shared" si="344"/>
        <v>-0.6211164269043389</v>
      </c>
      <c r="BK90" s="1">
        <f ca="1" t="shared" si="344"/>
        <v>-0.4631514644577345</v>
      </c>
      <c r="BL90" s="1">
        <f ca="1" t="shared" si="344"/>
        <v>-0.37500760745643447</v>
      </c>
      <c r="BM90" s="1">
        <f ca="1" t="shared" si="344"/>
        <v>-0.33091731307558075</v>
      </c>
      <c r="BN90" s="1">
        <f ca="1" t="shared" si="344"/>
        <v>-0.4372955196986128</v>
      </c>
      <c r="BO90" s="1">
        <f ca="1" t="shared" si="344"/>
        <v>-0.3926589826537697</v>
      </c>
      <c r="BP90" s="1">
        <f ca="1" t="shared" si="344"/>
        <v>-0.26703462353058527</v>
      </c>
      <c r="BQ90" s="1">
        <f ca="1" t="shared" si="344"/>
        <v>-0.28402449146100694</v>
      </c>
      <c r="BR90" s="1">
        <f ca="1" t="shared" si="344"/>
        <v>-0.29211902103596366</v>
      </c>
      <c r="BS90" s="1">
        <f ca="1" t="shared" si="344"/>
        <v>-0.20361402896605268</v>
      </c>
      <c r="BT90" s="1">
        <f ca="1" t="shared" si="344"/>
        <v>-0.21695854482503055</v>
      </c>
      <c r="BU90" s="1">
        <f ca="1" t="shared" si="344"/>
        <v>-0.3394923966999007</v>
      </c>
      <c r="BV90" s="1">
        <f ca="1" t="shared" si="344"/>
        <v>-0.4529091167684898</v>
      </c>
      <c r="BW90" s="1">
        <f ca="1" t="shared" si="344"/>
        <v>-0.3041959651407832</v>
      </c>
      <c r="BX90" s="1">
        <f ca="1" t="shared" si="344"/>
        <v>-0.4142893914452558</v>
      </c>
      <c r="BY90" s="1">
        <f ca="1" t="shared" si="344"/>
        <v>-0.3220404531716732</v>
      </c>
      <c r="BZ90" s="1">
        <f ca="1" t="shared" si="344"/>
        <v>-0.23558000147026598</v>
      </c>
      <c r="CA90" s="1">
        <f ca="1" t="shared" si="344"/>
        <v>-0.23903406418505785</v>
      </c>
      <c r="CB90" s="1">
        <f ca="1" t="shared" si="344"/>
        <v>-0.2549174925702268</v>
      </c>
      <c r="CC90" s="1">
        <f ca="1" t="shared" si="301"/>
        <v>-0.4646862131709081</v>
      </c>
      <c r="CD90" s="1">
        <f aca="true" ca="1" t="shared" si="352" ref="CD90:CN90">CC90+$B$10*NORMSINV(RAND())</f>
        <v>-0.3721788615555716</v>
      </c>
      <c r="CE90" s="1">
        <f ca="1" t="shared" si="352"/>
        <v>-0.32596284665289826</v>
      </c>
      <c r="CF90" s="1">
        <f ca="1" t="shared" si="352"/>
        <v>-0.30516851669100764</v>
      </c>
      <c r="CG90" s="1">
        <f ca="1" t="shared" si="352"/>
        <v>-0.24802904512454216</v>
      </c>
      <c r="CH90" s="1">
        <f ca="1" t="shared" si="352"/>
        <v>-0.15833783656443096</v>
      </c>
      <c r="CI90" s="1">
        <f ca="1" t="shared" si="352"/>
        <v>0.0241308976208143</v>
      </c>
      <c r="CJ90" s="1">
        <f ca="1" t="shared" si="352"/>
        <v>-0.1187924134036383</v>
      </c>
      <c r="CK90" s="1">
        <f ca="1" t="shared" si="352"/>
        <v>-0.08782036927280434</v>
      </c>
      <c r="CL90" s="1">
        <f ca="1" t="shared" si="352"/>
        <v>-0.149401681458577</v>
      </c>
      <c r="CM90" s="1">
        <f ca="1" t="shared" si="352"/>
        <v>0.006613165828023376</v>
      </c>
      <c r="CN90" s="1">
        <f ca="1" t="shared" si="352"/>
        <v>-0.10290891228446732</v>
      </c>
      <c r="CO90" s="1">
        <f aca="true" ca="1" t="shared" si="353" ref="CO90:DD108">CN90+$B$10*NORMSINV(RAND())</f>
        <v>-0.17945674142633267</v>
      </c>
      <c r="CP90" s="1">
        <f aca="true" ca="1" t="shared" si="354" ref="CP90:CQ97">CO90+$B$10*NORMSINV(RAND())</f>
        <v>-0.24993753449408773</v>
      </c>
      <c r="CQ90" s="1">
        <f ca="1" t="shared" si="354"/>
        <v>-0.2533087595064222</v>
      </c>
      <c r="CR90" s="1">
        <f ca="1" t="shared" si="324"/>
        <v>-0.08532172963770535</v>
      </c>
      <c r="CS90" s="1">
        <f ca="1" t="shared" si="324"/>
        <v>-0.07938129740877124</v>
      </c>
      <c r="CT90" s="1">
        <f ca="1" t="shared" si="324"/>
        <v>0.04169974757352722</v>
      </c>
      <c r="CU90" s="1">
        <f ca="1" t="shared" si="324"/>
        <v>0.10429607359072289</v>
      </c>
      <c r="CV90" s="1">
        <f ca="1" t="shared" si="324"/>
        <v>0.14500472874825798</v>
      </c>
      <c r="CW90" s="1">
        <f ca="1" t="shared" si="324"/>
        <v>0.2639573097796244</v>
      </c>
      <c r="CX90" s="1">
        <f ca="1" t="shared" si="324"/>
        <v>0.2924541843840336</v>
      </c>
      <c r="CY90" s="1">
        <f ca="1" t="shared" si="324"/>
        <v>0.1940207800752741</v>
      </c>
      <c r="CZ90" s="1">
        <f ca="1" t="shared" si="324"/>
        <v>0.24069531211203266</v>
      </c>
      <c r="DA90" s="1">
        <f ca="1" t="shared" si="324"/>
        <v>0.1334553586686415</v>
      </c>
      <c r="DB90" s="1">
        <f ca="1" t="shared" si="324"/>
        <v>0.07626842878388487</v>
      </c>
      <c r="DC90" s="1">
        <f ca="1" t="shared" si="324"/>
        <v>-0.02356302042358513</v>
      </c>
      <c r="DD90" s="1">
        <f ca="1" t="shared" si="324"/>
        <v>-0.16217118387087476</v>
      </c>
      <c r="DE90" s="1">
        <f ca="1" t="shared" si="324"/>
        <v>-0.05860161409716208</v>
      </c>
      <c r="DF90" s="1">
        <f ca="1" t="shared" si="324"/>
        <v>-0.047179451572727606</v>
      </c>
      <c r="DG90" s="1">
        <f ca="1" t="shared" si="324"/>
        <v>-0.03409813815033327</v>
      </c>
      <c r="DH90" s="1">
        <f ca="1" t="shared" si="194"/>
        <v>0.0807449856324956</v>
      </c>
      <c r="DI90" s="1">
        <f ca="1" t="shared" si="187"/>
        <v>0.22634797883227856</v>
      </c>
      <c r="DJ90" s="1">
        <f ca="1" t="shared" si="187"/>
        <v>0.2513701679982872</v>
      </c>
      <c r="DK90" s="1">
        <f ca="1" t="shared" si="187"/>
        <v>0.18872263271338052</v>
      </c>
      <c r="DL90" s="4"/>
      <c r="DM90" s="4"/>
    </row>
    <row r="91" spans="1:117" ht="12.75">
      <c r="A91" s="4">
        <v>0.03</v>
      </c>
      <c r="B91" s="4">
        <v>0.04</v>
      </c>
      <c r="C91" s="9">
        <v>10</v>
      </c>
      <c r="D91" s="4">
        <v>0.5</v>
      </c>
      <c r="E91" s="4">
        <v>100</v>
      </c>
      <c r="F91" s="4">
        <v>0.3</v>
      </c>
      <c r="G91" s="4">
        <f t="shared" si="348"/>
        <v>9.851119396030626</v>
      </c>
      <c r="H91" s="4">
        <f>E91*EXP((A91-0.5*F91*F91)*B91+F91*AVERAGE(S9:S108))</f>
        <v>99.96497233081395</v>
      </c>
      <c r="I91" s="4"/>
      <c r="J91" s="4"/>
      <c r="K91" s="4"/>
      <c r="L91" s="4"/>
      <c r="M91" s="3" t="s">
        <v>1</v>
      </c>
      <c r="N91" s="3">
        <v>83</v>
      </c>
      <c r="O91" s="1">
        <f t="shared" si="288"/>
        <v>0</v>
      </c>
      <c r="P91" s="1">
        <f ca="1" t="shared" si="349"/>
        <v>-0.0054004959000775055</v>
      </c>
      <c r="Q91" s="1">
        <f ca="1" t="shared" si="350"/>
        <v>0.00943907724223544</v>
      </c>
      <c r="R91" s="1">
        <f ca="1" t="shared" si="350"/>
        <v>-0.16501001838822718</v>
      </c>
      <c r="S91" s="1">
        <f ca="1" t="shared" si="350"/>
        <v>-0.05117750692378001</v>
      </c>
      <c r="T91" s="1">
        <f ca="1" t="shared" si="350"/>
        <v>-0.14731601419819126</v>
      </c>
      <c r="U91" s="1">
        <f ca="1" t="shared" si="350"/>
        <v>-0.14219040381194606</v>
      </c>
      <c r="V91" s="1">
        <f ca="1" t="shared" si="350"/>
        <v>-0.15902021684425727</v>
      </c>
      <c r="W91" s="1">
        <f ca="1" t="shared" si="350"/>
        <v>0.007039711973676782</v>
      </c>
      <c r="X91" s="1">
        <f ca="1" t="shared" si="350"/>
        <v>-0.039913384828607984</v>
      </c>
      <c r="Y91" s="1">
        <f ca="1" t="shared" si="350"/>
        <v>-0.05551400451963274</v>
      </c>
      <c r="Z91" s="1">
        <f ca="1" t="shared" si="350"/>
        <v>-0.09808286234019858</v>
      </c>
      <c r="AA91" s="1">
        <f ca="1" t="shared" si="350"/>
        <v>-0.06863507625868356</v>
      </c>
      <c r="AB91" s="1">
        <f ca="1" t="shared" si="350"/>
        <v>0.047052485807315164</v>
      </c>
      <c r="AC91" s="1">
        <f ca="1" t="shared" si="350"/>
        <v>0.0912272526695394</v>
      </c>
      <c r="AD91" s="1">
        <f ca="1" t="shared" si="350"/>
        <v>0.1417480880115436</v>
      </c>
      <c r="AE91" s="1">
        <f ca="1" t="shared" si="350"/>
        <v>0.24764386016917433</v>
      </c>
      <c r="AF91" s="1">
        <f ca="1" t="shared" si="350"/>
        <v>0.28997582387044096</v>
      </c>
      <c r="AG91" s="1">
        <f ca="1" t="shared" si="344"/>
        <v>0.5046430866636373</v>
      </c>
      <c r="AH91" s="1">
        <f ca="1" t="shared" si="344"/>
        <v>0.5687896352922587</v>
      </c>
      <c r="AI91" s="1">
        <f ca="1" t="shared" si="344"/>
        <v>0.6748006753751239</v>
      </c>
      <c r="AJ91" s="1">
        <f ca="1" t="shared" si="344"/>
        <v>0.6910669273652914</v>
      </c>
      <c r="AK91" s="1">
        <f ca="1" t="shared" si="344"/>
        <v>0.6954043725813412</v>
      </c>
      <c r="AL91" s="1">
        <f ca="1" t="shared" si="344"/>
        <v>0.7709153264324995</v>
      </c>
      <c r="AM91" s="1">
        <f ca="1" t="shared" si="344"/>
        <v>0.884921532182013</v>
      </c>
      <c r="AN91" s="1">
        <f ca="1" t="shared" si="344"/>
        <v>0.8301303734382353</v>
      </c>
      <c r="AO91" s="1">
        <f ca="1" t="shared" si="344"/>
        <v>0.9131275627624926</v>
      </c>
      <c r="AP91" s="1">
        <f ca="1" t="shared" si="344"/>
        <v>0.8839701650128348</v>
      </c>
      <c r="AQ91" s="1">
        <f ca="1" t="shared" si="344"/>
        <v>0.8347254758928542</v>
      </c>
      <c r="AR91" s="1">
        <f ca="1" t="shared" si="344"/>
        <v>0.8312070669257567</v>
      </c>
      <c r="AS91" s="1">
        <f ca="1" t="shared" si="344"/>
        <v>0.7943625200324979</v>
      </c>
      <c r="AT91" s="1">
        <f ca="1" t="shared" si="344"/>
        <v>0.6867133562714627</v>
      </c>
      <c r="AU91" s="1">
        <f ca="1" t="shared" si="344"/>
        <v>0.7767773265888525</v>
      </c>
      <c r="AV91" s="1">
        <f ca="1" t="shared" si="344"/>
        <v>0.7418189610097755</v>
      </c>
      <c r="AW91" s="1">
        <f ca="1" t="shared" si="344"/>
        <v>0.5714788821826778</v>
      </c>
      <c r="AX91" s="1">
        <f ca="1" t="shared" si="344"/>
        <v>0.5568094288690498</v>
      </c>
      <c r="AY91" s="1">
        <f ca="1" t="shared" si="344"/>
        <v>0.656342478731178</v>
      </c>
      <c r="AZ91" s="1">
        <f ca="1" t="shared" si="344"/>
        <v>0.8743963851839156</v>
      </c>
      <c r="BA91" s="1">
        <f ca="1" t="shared" si="344"/>
        <v>0.9697119774734243</v>
      </c>
      <c r="BB91" s="1">
        <f ca="1" t="shared" si="344"/>
        <v>1.1980644505594755</v>
      </c>
      <c r="BC91" s="1">
        <f ca="1" t="shared" si="344"/>
        <v>1.2198068047575645</v>
      </c>
      <c r="BD91" s="1">
        <f ca="1" t="shared" si="344"/>
        <v>1.2782177546702291</v>
      </c>
      <c r="BE91" s="1">
        <f ca="1" t="shared" si="344"/>
        <v>1.120703356166208</v>
      </c>
      <c r="BF91" s="1">
        <f ca="1" t="shared" si="344"/>
        <v>1.2809714384124204</v>
      </c>
      <c r="BG91" s="1">
        <f ca="1" t="shared" si="344"/>
        <v>1.2381734491761007</v>
      </c>
      <c r="BH91" s="1">
        <f ca="1" t="shared" si="344"/>
        <v>1.264765213451325</v>
      </c>
      <c r="BI91" s="1">
        <f ca="1" t="shared" si="344"/>
        <v>1.2097869124817737</v>
      </c>
      <c r="BJ91" s="1">
        <f ca="1" t="shared" si="344"/>
        <v>1.2764003082371964</v>
      </c>
      <c r="BK91" s="1">
        <f ca="1" t="shared" si="344"/>
        <v>1.1741963070448256</v>
      </c>
      <c r="BL91" s="1">
        <f ca="1" t="shared" si="344"/>
        <v>1.1137867386019689</v>
      </c>
      <c r="BM91" s="1">
        <f ca="1" t="shared" si="344"/>
        <v>1.1417893391498397</v>
      </c>
      <c r="BN91" s="1">
        <f ca="1" t="shared" si="344"/>
        <v>1.3049026606723972</v>
      </c>
      <c r="BO91" s="1">
        <f ca="1" t="shared" si="344"/>
        <v>1.3312019695880497</v>
      </c>
      <c r="BP91" s="1">
        <f ca="1" t="shared" si="344"/>
        <v>1.441296160885456</v>
      </c>
      <c r="BQ91" s="1">
        <f ca="1" t="shared" si="344"/>
        <v>1.3967040474049437</v>
      </c>
      <c r="BR91" s="1">
        <f ca="1" t="shared" si="344"/>
        <v>1.5098453933967781</v>
      </c>
      <c r="BS91" s="1">
        <f ca="1" t="shared" si="344"/>
        <v>1.4472516198884202</v>
      </c>
      <c r="BT91" s="1">
        <f ca="1" t="shared" si="344"/>
        <v>1.4501264499008917</v>
      </c>
      <c r="BU91" s="1">
        <f ca="1" t="shared" si="344"/>
        <v>1.434708130712765</v>
      </c>
      <c r="BV91" s="1">
        <f ca="1" t="shared" si="344"/>
        <v>1.5168482412072573</v>
      </c>
      <c r="BW91" s="1">
        <f ca="1" t="shared" si="344"/>
        <v>1.4348863393233635</v>
      </c>
      <c r="BX91" s="1">
        <f ca="1" t="shared" si="344"/>
        <v>1.4598747553224911</v>
      </c>
      <c r="BY91" s="1">
        <f ca="1" t="shared" si="344"/>
        <v>1.4323981586876946</v>
      </c>
      <c r="BZ91" s="1">
        <f ca="1" t="shared" si="344"/>
        <v>1.4066022372447866</v>
      </c>
      <c r="CA91" s="1">
        <f ca="1" t="shared" si="344"/>
        <v>1.3853070848016915</v>
      </c>
      <c r="CB91" s="1">
        <f ca="1" t="shared" si="344"/>
        <v>1.1676077655609938</v>
      </c>
      <c r="CC91" s="1">
        <f ca="1" t="shared" si="301"/>
        <v>1.0363315408705036</v>
      </c>
      <c r="CD91" s="1">
        <f aca="true" ca="1" t="shared" si="355" ref="CD91:CN91">CC91+$B$10*NORMSINV(RAND())</f>
        <v>1.1828912277631023</v>
      </c>
      <c r="CE91" s="1">
        <f ca="1" t="shared" si="355"/>
        <v>1.1703585339094495</v>
      </c>
      <c r="CF91" s="1">
        <f ca="1" t="shared" si="355"/>
        <v>1.1331706055288537</v>
      </c>
      <c r="CG91" s="1">
        <f ca="1" t="shared" si="355"/>
        <v>1.2445364023656453</v>
      </c>
      <c r="CH91" s="1">
        <f ca="1" t="shared" si="355"/>
        <v>1.1584360976887023</v>
      </c>
      <c r="CI91" s="1">
        <f ca="1" t="shared" si="355"/>
        <v>1.274895212037201</v>
      </c>
      <c r="CJ91" s="1">
        <f ca="1" t="shared" si="355"/>
        <v>1.3444980205989525</v>
      </c>
      <c r="CK91" s="1">
        <f ca="1" t="shared" si="355"/>
        <v>1.3462966900401205</v>
      </c>
      <c r="CL91" s="1">
        <f ca="1" t="shared" si="355"/>
        <v>1.292394554422998</v>
      </c>
      <c r="CM91" s="1">
        <f ca="1" t="shared" si="355"/>
        <v>1.2674946827114146</v>
      </c>
      <c r="CN91" s="1">
        <f ca="1" t="shared" si="355"/>
        <v>1.1474761836258505</v>
      </c>
      <c r="CO91" s="1">
        <f ca="1" t="shared" si="353"/>
        <v>1.263606492411046</v>
      </c>
      <c r="CP91" s="1">
        <f ca="1" t="shared" si="354"/>
        <v>1.2385306623783778</v>
      </c>
      <c r="CQ91" s="1">
        <f ca="1" t="shared" si="354"/>
        <v>1.2849481524943214</v>
      </c>
      <c r="CR91" s="1">
        <f ca="1" t="shared" si="324"/>
        <v>1.1374699458016788</v>
      </c>
      <c r="CS91" s="1">
        <f ca="1" t="shared" si="324"/>
        <v>1.063848280969166</v>
      </c>
      <c r="CT91" s="1">
        <f ca="1" t="shared" si="324"/>
        <v>1.0246938197945985</v>
      </c>
      <c r="CU91" s="1">
        <f ca="1" t="shared" si="324"/>
        <v>1.0707174562097133</v>
      </c>
      <c r="CV91" s="1">
        <f ca="1" t="shared" si="324"/>
        <v>0.9675126907250727</v>
      </c>
      <c r="CW91" s="1">
        <f ca="1" t="shared" si="324"/>
        <v>1.0275157640944117</v>
      </c>
      <c r="CX91" s="1">
        <f ca="1" t="shared" si="324"/>
        <v>1.0991064857009936</v>
      </c>
      <c r="CY91" s="1">
        <f ca="1" t="shared" si="324"/>
        <v>0.9246684643320648</v>
      </c>
      <c r="CZ91" s="1">
        <f ca="1" t="shared" si="324"/>
        <v>0.9432231505042037</v>
      </c>
      <c r="DA91" s="1">
        <f ca="1" t="shared" si="324"/>
        <v>0.9430502714118758</v>
      </c>
      <c r="DB91" s="1">
        <f ca="1" t="shared" si="324"/>
        <v>0.9877479194947335</v>
      </c>
      <c r="DC91" s="1">
        <f ca="1" t="shared" si="324"/>
        <v>1.1493214891410735</v>
      </c>
      <c r="DD91" s="1">
        <f ca="1" t="shared" si="324"/>
        <v>1.2029374792392595</v>
      </c>
      <c r="DE91" s="1">
        <f ca="1" t="shared" si="324"/>
        <v>1.290056227631748</v>
      </c>
      <c r="DF91" s="1">
        <f ca="1" t="shared" si="324"/>
        <v>1.2453983936110706</v>
      </c>
      <c r="DG91" s="1">
        <f ca="1" t="shared" si="324"/>
        <v>1.1989222945946862</v>
      </c>
      <c r="DH91" s="1">
        <f ca="1" t="shared" si="194"/>
        <v>1.284141055312137</v>
      </c>
      <c r="DI91" s="1">
        <f ca="1" t="shared" si="187"/>
        <v>1.3449493099375522</v>
      </c>
      <c r="DJ91" s="1">
        <f ca="1" t="shared" si="187"/>
        <v>1.2892525366625576</v>
      </c>
      <c r="DK91" s="1">
        <f ca="1" t="shared" si="187"/>
        <v>1.1478737561383938</v>
      </c>
      <c r="DL91" s="4"/>
      <c r="DM91" s="4"/>
    </row>
    <row r="92" spans="1:117" ht="12.75">
      <c r="A92" s="4">
        <v>0.03</v>
      </c>
      <c r="B92" s="4">
        <v>0.06</v>
      </c>
      <c r="C92" s="9">
        <v>10</v>
      </c>
      <c r="D92" s="4">
        <v>0.5</v>
      </c>
      <c r="E92" s="4">
        <v>100</v>
      </c>
      <c r="F92" s="4">
        <v>0.3</v>
      </c>
      <c r="G92" s="4">
        <f t="shared" si="348"/>
        <v>9.851119396030626</v>
      </c>
      <c r="H92" s="4">
        <f>E92*EXP((A92-0.5*F92*F92)*B92+F92*AVERAGE(U9:U108))</f>
        <v>100.5528868301423</v>
      </c>
      <c r="I92" s="4"/>
      <c r="J92" s="4"/>
      <c r="K92" s="4"/>
      <c r="L92" s="4"/>
      <c r="M92" s="3" t="s">
        <v>1</v>
      </c>
      <c r="N92" s="3">
        <v>84</v>
      </c>
      <c r="O92" s="1">
        <f t="shared" si="288"/>
        <v>0</v>
      </c>
      <c r="P92" s="1">
        <f ca="1" t="shared" si="349"/>
        <v>0.00989224804619229</v>
      </c>
      <c r="Q92" s="1">
        <f ca="1" t="shared" si="350"/>
        <v>0.11145776722043874</v>
      </c>
      <c r="R92" s="1">
        <f ca="1" t="shared" si="350"/>
        <v>0.14713450856506255</v>
      </c>
      <c r="S92" s="1">
        <f ca="1" t="shared" si="350"/>
        <v>0.13766273734352177</v>
      </c>
      <c r="T92" s="1">
        <f ca="1" t="shared" si="350"/>
        <v>0.12675982499319927</v>
      </c>
      <c r="U92" s="1">
        <f ca="1" t="shared" si="350"/>
        <v>0.2534459627126044</v>
      </c>
      <c r="V92" s="1">
        <f ca="1" t="shared" si="350"/>
        <v>0.3506126232350442</v>
      </c>
      <c r="W92" s="1">
        <f ca="1" t="shared" si="350"/>
        <v>0.1831840686850567</v>
      </c>
      <c r="X92" s="1">
        <f ca="1" t="shared" si="350"/>
        <v>0.12512939832700953</v>
      </c>
      <c r="Y92" s="1">
        <f ca="1" t="shared" si="350"/>
        <v>0.20921551028127305</v>
      </c>
      <c r="Z92" s="1">
        <f ca="1" t="shared" si="350"/>
        <v>0.1510555605059977</v>
      </c>
      <c r="AA92" s="1">
        <f ca="1" t="shared" si="350"/>
        <v>0.10272685517273546</v>
      </c>
      <c r="AB92" s="1">
        <f ca="1" t="shared" si="350"/>
        <v>-0.046830351488331826</v>
      </c>
      <c r="AC92" s="1">
        <f ca="1" t="shared" si="350"/>
        <v>0.2607980771488613</v>
      </c>
      <c r="AD92" s="1">
        <f ca="1" t="shared" si="350"/>
        <v>0.30142538727653106</v>
      </c>
      <c r="AE92" s="1">
        <f ca="1" t="shared" si="350"/>
        <v>0.29274893391443757</v>
      </c>
      <c r="AF92" s="1">
        <f ca="1" t="shared" si="350"/>
        <v>0.2865766128555646</v>
      </c>
      <c r="AG92" s="1">
        <f ca="1" t="shared" si="344"/>
        <v>0.3622345379139484</v>
      </c>
      <c r="AH92" s="1">
        <f ca="1" t="shared" si="344"/>
        <v>0.37853249079871215</v>
      </c>
      <c r="AI92" s="1">
        <f ca="1" t="shared" si="344"/>
        <v>0.4788770101001352</v>
      </c>
      <c r="AJ92" s="1">
        <f ca="1" t="shared" si="344"/>
        <v>0.24770940533824332</v>
      </c>
      <c r="AK92" s="1">
        <f ca="1" t="shared" si="344"/>
        <v>0.15135253997603731</v>
      </c>
      <c r="AL92" s="1">
        <f ca="1" t="shared" si="344"/>
        <v>0.14797948891080953</v>
      </c>
      <c r="AM92" s="1">
        <f ca="1" t="shared" si="344"/>
        <v>0.1998839213016748</v>
      </c>
      <c r="AN92" s="1">
        <f ca="1" t="shared" si="344"/>
        <v>0.14391944292302541</v>
      </c>
      <c r="AO92" s="1">
        <f ca="1" t="shared" si="344"/>
        <v>0.08551720643387156</v>
      </c>
      <c r="AP92" s="1">
        <f ca="1" t="shared" si="344"/>
        <v>0.08732681967181001</v>
      </c>
      <c r="AQ92" s="1">
        <f ca="1" t="shared" si="344"/>
        <v>0.15816173084816648</v>
      </c>
      <c r="AR92" s="1">
        <f ca="1" t="shared" si="344"/>
        <v>0.1740807329148056</v>
      </c>
      <c r="AS92" s="1">
        <f ca="1" t="shared" si="344"/>
        <v>0.31183007567816495</v>
      </c>
      <c r="AT92" s="1">
        <f ca="1" t="shared" si="344"/>
        <v>0.29904438942038947</v>
      </c>
      <c r="AU92" s="1">
        <f ca="1" t="shared" si="344"/>
        <v>0.19982644321880405</v>
      </c>
      <c r="AV92" s="1">
        <f ca="1" t="shared" si="344"/>
        <v>0.17940797310294998</v>
      </c>
      <c r="AW92" s="1">
        <f ca="1" t="shared" si="344"/>
        <v>0.13641212792016513</v>
      </c>
      <c r="AX92" s="1">
        <f ca="1" t="shared" si="344"/>
        <v>0.20367573448011966</v>
      </c>
      <c r="AY92" s="1">
        <f ca="1" t="shared" si="344"/>
        <v>0.2716775729231122</v>
      </c>
      <c r="AZ92" s="1">
        <f ca="1" t="shared" si="344"/>
        <v>0.22789949766704418</v>
      </c>
      <c r="BA92" s="1">
        <f ca="1" t="shared" si="344"/>
        <v>0.2460884937222047</v>
      </c>
      <c r="BB92" s="1">
        <f ca="1" t="shared" si="344"/>
        <v>0.45630398819066476</v>
      </c>
      <c r="BC92" s="1">
        <f ca="1" t="shared" si="344"/>
        <v>0.44194910711913815</v>
      </c>
      <c r="BD92" s="1">
        <f ca="1" t="shared" si="344"/>
        <v>0.3767185566401987</v>
      </c>
      <c r="BE92" s="1">
        <f ca="1" t="shared" si="344"/>
        <v>0.44471670934416224</v>
      </c>
      <c r="BF92" s="1">
        <f ca="1" t="shared" si="344"/>
        <v>0.2926125751172061</v>
      </c>
      <c r="BG92" s="1">
        <f ca="1" t="shared" si="344"/>
        <v>0.38773249839337653</v>
      </c>
      <c r="BH92" s="1">
        <f ca="1" t="shared" si="344"/>
        <v>0.41527538849675993</v>
      </c>
      <c r="BI92" s="1">
        <f ca="1" t="shared" si="344"/>
        <v>0.5382991966485745</v>
      </c>
      <c r="BJ92" s="1">
        <f ca="1" t="shared" si="344"/>
        <v>0.5344444622869949</v>
      </c>
      <c r="BK92" s="1">
        <f ca="1" t="shared" si="344"/>
        <v>0.6789765150173621</v>
      </c>
      <c r="BL92" s="1">
        <f ca="1" t="shared" si="344"/>
        <v>0.6081202344105551</v>
      </c>
      <c r="BM92" s="1">
        <f ca="1" t="shared" si="344"/>
        <v>0.6562782902510735</v>
      </c>
      <c r="BN92" s="1">
        <f ca="1" t="shared" si="344"/>
        <v>0.7066145484807392</v>
      </c>
      <c r="BO92" s="1">
        <f ca="1" t="shared" si="344"/>
        <v>0.5550024974451926</v>
      </c>
      <c r="BP92" s="1">
        <f ca="1" t="shared" si="344"/>
        <v>0.6464173988556879</v>
      </c>
      <c r="BQ92" s="1">
        <f ca="1" t="shared" si="344"/>
        <v>0.6388784231234754</v>
      </c>
      <c r="BR92" s="1">
        <f ca="1" t="shared" si="344"/>
        <v>0.5962720755272843</v>
      </c>
      <c r="BS92" s="1">
        <f ca="1" t="shared" si="344"/>
        <v>0.5793765661601026</v>
      </c>
      <c r="BT92" s="1">
        <f ca="1" t="shared" si="344"/>
        <v>0.5782017427993227</v>
      </c>
      <c r="BU92" s="1">
        <f ca="1" t="shared" si="344"/>
        <v>0.627772111282925</v>
      </c>
      <c r="BV92" s="1">
        <f ca="1" t="shared" si="344"/>
        <v>0.731598149027306</v>
      </c>
      <c r="BW92" s="1">
        <f ca="1" t="shared" si="344"/>
        <v>0.8607107101399434</v>
      </c>
      <c r="BX92" s="1">
        <f ca="1" t="shared" si="344"/>
        <v>0.7543520110649659</v>
      </c>
      <c r="BY92" s="1">
        <f ca="1" t="shared" si="344"/>
        <v>0.8174731245265155</v>
      </c>
      <c r="BZ92" s="1">
        <f ca="1" t="shared" si="344"/>
        <v>0.8191294096705053</v>
      </c>
      <c r="CA92" s="1">
        <f ca="1" t="shared" si="344"/>
        <v>0.8147384666976868</v>
      </c>
      <c r="CB92" s="1">
        <f ca="1" t="shared" si="344"/>
        <v>0.7933055971261858</v>
      </c>
      <c r="CC92" s="1">
        <f ca="1" t="shared" si="301"/>
        <v>0.8886560957773525</v>
      </c>
      <c r="CD92" s="1">
        <f aca="true" ca="1" t="shared" si="356" ref="CD92:CN92">CC92+$B$10*NORMSINV(RAND())</f>
        <v>0.7935934613375575</v>
      </c>
      <c r="CE92" s="1">
        <f ca="1" t="shared" si="356"/>
        <v>0.6682224029572128</v>
      </c>
      <c r="CF92" s="1">
        <f ca="1" t="shared" si="356"/>
        <v>0.8713430239972069</v>
      </c>
      <c r="CG92" s="1">
        <f ca="1" t="shared" si="356"/>
        <v>0.8663526473932286</v>
      </c>
      <c r="CH92" s="1">
        <f ca="1" t="shared" si="356"/>
        <v>0.8590776193859909</v>
      </c>
      <c r="CI92" s="1">
        <f ca="1" t="shared" si="356"/>
        <v>0.897642101318407</v>
      </c>
      <c r="CJ92" s="1">
        <f ca="1" t="shared" si="356"/>
        <v>0.9612959844606085</v>
      </c>
      <c r="CK92" s="1">
        <f ca="1" t="shared" si="356"/>
        <v>0.9738474431478819</v>
      </c>
      <c r="CL92" s="1">
        <f ca="1" t="shared" si="356"/>
        <v>0.993838925127592</v>
      </c>
      <c r="CM92" s="1">
        <f ca="1" t="shared" si="356"/>
        <v>1.154048586561293</v>
      </c>
      <c r="CN92" s="1">
        <f ca="1" t="shared" si="356"/>
        <v>1.1182261752547138</v>
      </c>
      <c r="CO92" s="1">
        <f ca="1" t="shared" si="353"/>
        <v>0.9814828392326541</v>
      </c>
      <c r="CP92" s="1">
        <f ca="1" t="shared" si="354"/>
        <v>0.9722583301718724</v>
      </c>
      <c r="CQ92" s="1">
        <f ca="1" t="shared" si="354"/>
        <v>0.8702345101775428</v>
      </c>
      <c r="CR92" s="1">
        <f ca="1" t="shared" si="324"/>
        <v>1.005661051578798</v>
      </c>
      <c r="CS92" s="1">
        <f ca="1" t="shared" si="324"/>
        <v>1.010482526760083</v>
      </c>
      <c r="CT92" s="1">
        <f ca="1" t="shared" si="324"/>
        <v>0.7638402496743772</v>
      </c>
      <c r="CU92" s="1">
        <f ca="1" t="shared" si="324"/>
        <v>0.6234129006951148</v>
      </c>
      <c r="CV92" s="1">
        <f ca="1" t="shared" si="324"/>
        <v>0.39249386939190345</v>
      </c>
      <c r="CW92" s="1">
        <f ca="1" t="shared" si="324"/>
        <v>0.39253018291714303</v>
      </c>
      <c r="CX92" s="1">
        <f ca="1" t="shared" si="324"/>
        <v>0.5294499061432891</v>
      </c>
      <c r="CY92" s="1">
        <f ca="1" t="shared" si="324"/>
        <v>0.4003231626836098</v>
      </c>
      <c r="CZ92" s="1">
        <f ca="1" t="shared" si="324"/>
        <v>0.4161455791427636</v>
      </c>
      <c r="DA92" s="1">
        <f ca="1" t="shared" si="324"/>
        <v>0.42344560184473373</v>
      </c>
      <c r="DB92" s="1">
        <f ca="1" t="shared" si="324"/>
        <v>0.5296788183015374</v>
      </c>
      <c r="DC92" s="1">
        <f ca="1" t="shared" si="324"/>
        <v>0.6496313918464106</v>
      </c>
      <c r="DD92" s="1">
        <f ca="1" t="shared" si="324"/>
        <v>0.8531806086812572</v>
      </c>
      <c r="DE92" s="1">
        <f ca="1" t="shared" si="324"/>
        <v>0.92048818056267</v>
      </c>
      <c r="DF92" s="1">
        <f ca="1" t="shared" si="324"/>
        <v>1.0360558390574912</v>
      </c>
      <c r="DG92" s="1">
        <f ca="1" t="shared" si="324"/>
        <v>0.9523367388335586</v>
      </c>
      <c r="DH92" s="1">
        <f ca="1" t="shared" si="194"/>
        <v>0.885630223938866</v>
      </c>
      <c r="DI92" s="1">
        <f ca="1" t="shared" si="187"/>
        <v>0.89108789319928</v>
      </c>
      <c r="DJ92" s="1">
        <f ca="1" t="shared" si="187"/>
        <v>0.9255162016297558</v>
      </c>
      <c r="DK92" s="1">
        <f ca="1" t="shared" si="187"/>
        <v>1.0292480366437302</v>
      </c>
      <c r="DL92" s="4"/>
      <c r="DM92" s="4"/>
    </row>
    <row r="93" spans="1:117" ht="12.75">
      <c r="A93" s="4">
        <v>0.03</v>
      </c>
      <c r="B93" s="4">
        <v>0.08</v>
      </c>
      <c r="C93" s="9">
        <v>10</v>
      </c>
      <c r="D93" s="4">
        <v>0.5</v>
      </c>
      <c r="E93" s="4">
        <v>100</v>
      </c>
      <c r="F93" s="4">
        <v>0.3</v>
      </c>
      <c r="G93" s="4">
        <f t="shared" si="348"/>
        <v>9.851119396030626</v>
      </c>
      <c r="H93" s="4">
        <f>E93*EXP((A93-0.5*F93*F93)*B93+F93*AVERAGE(W9:W108))</f>
        <v>100.0821533941431</v>
      </c>
      <c r="I93" s="4"/>
      <c r="J93" s="4"/>
      <c r="K93" s="4"/>
      <c r="L93" s="4"/>
      <c r="M93" s="3" t="s">
        <v>1</v>
      </c>
      <c r="N93" s="3">
        <v>85</v>
      </c>
      <c r="O93" s="1">
        <f t="shared" si="288"/>
        <v>0</v>
      </c>
      <c r="P93" s="1">
        <f ca="1" t="shared" si="349"/>
        <v>0.1572453423433788</v>
      </c>
      <c r="Q93" s="1">
        <f ca="1" t="shared" si="350"/>
        <v>0.14200080626830916</v>
      </c>
      <c r="R93" s="1">
        <f ca="1" t="shared" si="350"/>
        <v>0.1152890926496255</v>
      </c>
      <c r="S93" s="1">
        <f ca="1" t="shared" si="350"/>
        <v>0.16550624440911962</v>
      </c>
      <c r="T93" s="1">
        <f ca="1" t="shared" si="350"/>
        <v>0.24895946433414645</v>
      </c>
      <c r="U93" s="1">
        <f ca="1" t="shared" si="350"/>
        <v>0.1776235772623745</v>
      </c>
      <c r="V93" s="1">
        <f ca="1" t="shared" si="350"/>
        <v>0.2587842237377069</v>
      </c>
      <c r="W93" s="1">
        <f ca="1" t="shared" si="350"/>
        <v>0.2584606925879406</v>
      </c>
      <c r="X93" s="1">
        <f ca="1" t="shared" si="350"/>
        <v>0.3120554157631586</v>
      </c>
      <c r="Y93" s="1">
        <f ca="1" t="shared" si="350"/>
        <v>0.35267694164244207</v>
      </c>
      <c r="Z93" s="1">
        <f ca="1" t="shared" si="350"/>
        <v>0.37582441455480003</v>
      </c>
      <c r="AA93" s="1">
        <f ca="1" t="shared" si="350"/>
        <v>0.22578099061951035</v>
      </c>
      <c r="AB93" s="1">
        <f ca="1" t="shared" si="350"/>
        <v>0.5168401029359639</v>
      </c>
      <c r="AC93" s="1">
        <f ca="1" t="shared" si="350"/>
        <v>0.5067463247652821</v>
      </c>
      <c r="AD93" s="1">
        <f ca="1" t="shared" si="350"/>
        <v>0.5291465221543595</v>
      </c>
      <c r="AE93" s="1">
        <f ca="1" t="shared" si="350"/>
        <v>0.6212995789248243</v>
      </c>
      <c r="AF93" s="1">
        <f ca="1" t="shared" si="350"/>
        <v>0.48299664586840224</v>
      </c>
      <c r="AG93" s="1">
        <f ca="1" t="shared" si="344"/>
        <v>0.45138905022888764</v>
      </c>
      <c r="AH93" s="1">
        <f ca="1" t="shared" si="344"/>
        <v>0.3354567692083563</v>
      </c>
      <c r="AI93" s="1">
        <f ca="1" t="shared" si="344"/>
        <v>0.2822948450025541</v>
      </c>
      <c r="AJ93" s="1">
        <f ca="1" t="shared" si="344"/>
        <v>0.18097316840050437</v>
      </c>
      <c r="AK93" s="1">
        <f ca="1" t="shared" si="344"/>
        <v>0.19951773863110375</v>
      </c>
      <c r="AL93" s="1">
        <f ca="1" t="shared" si="344"/>
        <v>0.18756728754067017</v>
      </c>
      <c r="AM93" s="1">
        <f ca="1" t="shared" si="344"/>
        <v>0.39359751608849125</v>
      </c>
      <c r="AN93" s="1">
        <f ca="1" t="shared" si="344"/>
        <v>0.42747287926687594</v>
      </c>
      <c r="AO93" s="1">
        <f ca="1" t="shared" si="344"/>
        <v>0.36470647112670607</v>
      </c>
      <c r="AP93" s="1">
        <f ca="1" t="shared" si="344"/>
        <v>0.44583326529563483</v>
      </c>
      <c r="AQ93" s="1">
        <f ca="1" t="shared" si="344"/>
        <v>0.5454870287620779</v>
      </c>
      <c r="AR93" s="1">
        <f ca="1" t="shared" si="344"/>
        <v>0.5136223074442944</v>
      </c>
      <c r="AS93" s="1">
        <f aca="true" ca="1" t="shared" si="357" ref="AS93:BH108">AR93+$B$10*NORMSINV(RAND())</f>
        <v>0.3892887673346521</v>
      </c>
      <c r="AT93" s="1">
        <f ca="1" t="shared" si="357"/>
        <v>0.522355750584798</v>
      </c>
      <c r="AU93" s="1">
        <f ca="1" t="shared" si="357"/>
        <v>0.6914322519927808</v>
      </c>
      <c r="AV93" s="1">
        <f ca="1" t="shared" si="357"/>
        <v>0.72951143264305</v>
      </c>
      <c r="AW93" s="1">
        <f ca="1" t="shared" si="357"/>
        <v>0.8058583880848359</v>
      </c>
      <c r="AX93" s="1">
        <f ca="1" t="shared" si="357"/>
        <v>0.7736342367103042</v>
      </c>
      <c r="AY93" s="1">
        <f ca="1" t="shared" si="357"/>
        <v>0.9097906690825779</v>
      </c>
      <c r="AZ93" s="1">
        <f ca="1" t="shared" si="357"/>
        <v>0.9475718660605312</v>
      </c>
      <c r="BA93" s="1">
        <f ca="1" t="shared" si="357"/>
        <v>0.7255740457312696</v>
      </c>
      <c r="BB93" s="1">
        <f ca="1" t="shared" si="357"/>
        <v>0.7361847588129523</v>
      </c>
      <c r="BC93" s="1">
        <f ca="1" t="shared" si="357"/>
        <v>0.7007252070303723</v>
      </c>
      <c r="BD93" s="1">
        <f ca="1" t="shared" si="357"/>
        <v>0.7529474264264913</v>
      </c>
      <c r="BE93" s="1">
        <f ca="1" t="shared" si="357"/>
        <v>0.9601584739189915</v>
      </c>
      <c r="BF93" s="1">
        <f ca="1" t="shared" si="357"/>
        <v>0.7894199480255744</v>
      </c>
      <c r="BG93" s="1">
        <f ca="1" t="shared" si="357"/>
        <v>0.7983130891110584</v>
      </c>
      <c r="BH93" s="1">
        <f ca="1" t="shared" si="357"/>
        <v>0.7296631239806454</v>
      </c>
      <c r="BI93" s="1">
        <f aca="true" ca="1" t="shared" si="358" ref="BI93:BX108">BH93+$B$10*NORMSINV(RAND())</f>
        <v>0.868489461037327</v>
      </c>
      <c r="BJ93" s="1">
        <f ca="1" t="shared" si="358"/>
        <v>0.9705057249620566</v>
      </c>
      <c r="BK93" s="1">
        <f ca="1" t="shared" si="358"/>
        <v>0.9475992561348257</v>
      </c>
      <c r="BL93" s="1">
        <f ca="1" t="shared" si="358"/>
        <v>1.060352634601486</v>
      </c>
      <c r="BM93" s="1">
        <f ca="1" t="shared" si="358"/>
        <v>1.2345308976138174</v>
      </c>
      <c r="BN93" s="1">
        <f ca="1" t="shared" si="358"/>
        <v>1.1756031786950618</v>
      </c>
      <c r="BO93" s="1">
        <f ca="1" t="shared" si="358"/>
        <v>1.035440237442485</v>
      </c>
      <c r="BP93" s="1">
        <f ca="1" t="shared" si="358"/>
        <v>1.147737448786486</v>
      </c>
      <c r="BQ93" s="1">
        <f ca="1" t="shared" si="358"/>
        <v>1.131411536484874</v>
      </c>
      <c r="BR93" s="1">
        <f ca="1" t="shared" si="358"/>
        <v>1.0359324198970588</v>
      </c>
      <c r="BS93" s="1">
        <f ca="1" t="shared" si="358"/>
        <v>1.2426968433394459</v>
      </c>
      <c r="BT93" s="1">
        <f ca="1" t="shared" si="358"/>
        <v>1.1396948163351908</v>
      </c>
      <c r="BU93" s="1">
        <f ca="1" t="shared" si="358"/>
        <v>1.1453841264087472</v>
      </c>
      <c r="BV93" s="1">
        <f ca="1" t="shared" si="358"/>
        <v>1.1287327750085878</v>
      </c>
      <c r="BW93" s="1">
        <f ca="1" t="shared" si="358"/>
        <v>1.1519986376500944</v>
      </c>
      <c r="BX93" s="1">
        <f ca="1" t="shared" si="358"/>
        <v>1.0780641538199327</v>
      </c>
      <c r="BY93" s="1">
        <f aca="true" ca="1" t="shared" si="359" ref="BY93:CN108">BX93+$B$10*NORMSINV(RAND())</f>
        <v>1.1194695923205347</v>
      </c>
      <c r="BZ93" s="1">
        <f ca="1" t="shared" si="359"/>
        <v>1.0567527251997846</v>
      </c>
      <c r="CA93" s="1">
        <f ca="1" t="shared" si="359"/>
        <v>0.8720853548637225</v>
      </c>
      <c r="CB93" s="1">
        <f ca="1" t="shared" si="359"/>
        <v>0.8992661336692583</v>
      </c>
      <c r="CC93" s="1">
        <f ca="1" t="shared" si="301"/>
        <v>0.8399278002841607</v>
      </c>
      <c r="CD93" s="1">
        <f aca="true" ca="1" t="shared" si="360" ref="CD93:CN93">CC93+$B$10*NORMSINV(RAND())</f>
        <v>0.917539250494148</v>
      </c>
      <c r="CE93" s="1">
        <f ca="1" t="shared" si="360"/>
        <v>1.0301720930174252</v>
      </c>
      <c r="CF93" s="1">
        <f ca="1" t="shared" si="360"/>
        <v>1.0868255102173718</v>
      </c>
      <c r="CG93" s="1">
        <f ca="1" t="shared" si="360"/>
        <v>1.0004961888945119</v>
      </c>
      <c r="CH93" s="1">
        <f ca="1" t="shared" si="360"/>
        <v>0.9346696436505894</v>
      </c>
      <c r="CI93" s="1">
        <f ca="1" t="shared" si="360"/>
        <v>1.0237911349332445</v>
      </c>
      <c r="CJ93" s="1">
        <f ca="1" t="shared" si="360"/>
        <v>1.115426153407772</v>
      </c>
      <c r="CK93" s="1">
        <f ca="1" t="shared" si="360"/>
        <v>1.1861757558617758</v>
      </c>
      <c r="CL93" s="1">
        <f ca="1" t="shared" si="360"/>
        <v>1.1396677571323888</v>
      </c>
      <c r="CM93" s="1">
        <f ca="1" t="shared" si="360"/>
        <v>1.1007850026452874</v>
      </c>
      <c r="CN93" s="1">
        <f ca="1" t="shared" si="360"/>
        <v>1.063114303239401</v>
      </c>
      <c r="CO93" s="1">
        <f ca="1" t="shared" si="353"/>
        <v>1.1009263012391552</v>
      </c>
      <c r="CP93" s="1">
        <f ca="1" t="shared" si="354"/>
        <v>1.0264351543475663</v>
      </c>
      <c r="CQ93" s="1">
        <f ca="1" t="shared" si="354"/>
        <v>1.2167553271354061</v>
      </c>
      <c r="CR93" s="1">
        <f ca="1" t="shared" si="324"/>
        <v>1.0744123351633357</v>
      </c>
      <c r="CS93" s="1">
        <f ca="1" t="shared" si="324"/>
        <v>1.062299709571544</v>
      </c>
      <c r="CT93" s="1">
        <f ca="1" t="shared" si="324"/>
        <v>1.2857928623192727</v>
      </c>
      <c r="CU93" s="1">
        <f ca="1" t="shared" si="324"/>
        <v>1.3585925847426825</v>
      </c>
      <c r="CV93" s="1">
        <f ca="1" t="shared" si="324"/>
        <v>1.3263064284751</v>
      </c>
      <c r="CW93" s="1">
        <f ca="1" t="shared" si="324"/>
        <v>1.2944830054626992</v>
      </c>
      <c r="CX93" s="1">
        <f ca="1" t="shared" si="324"/>
        <v>1.2802699166050961</v>
      </c>
      <c r="CY93" s="1">
        <f ca="1" t="shared" si="324"/>
        <v>1.2359420358214974</v>
      </c>
      <c r="CZ93" s="1">
        <f ca="1" t="shared" si="324"/>
        <v>1.3457267414767042</v>
      </c>
      <c r="DA93" s="1">
        <f ca="1" t="shared" si="324"/>
        <v>1.4457790510287967</v>
      </c>
      <c r="DB93" s="1">
        <f ca="1" t="shared" si="324"/>
        <v>1.394166323098961</v>
      </c>
      <c r="DC93" s="1">
        <f ca="1" t="shared" si="324"/>
        <v>1.2787456492103013</v>
      </c>
      <c r="DD93" s="1">
        <f ca="1" t="shared" si="324"/>
        <v>1.2847837219505422</v>
      </c>
      <c r="DE93" s="1">
        <f ca="1" t="shared" si="324"/>
        <v>1.304808349350427</v>
      </c>
      <c r="DF93" s="1">
        <f ca="1" t="shared" si="324"/>
        <v>1.255413583391833</v>
      </c>
      <c r="DG93" s="1">
        <f ca="1" t="shared" si="324"/>
        <v>1.3610232487600946</v>
      </c>
      <c r="DH93" s="1">
        <f ca="1" t="shared" si="194"/>
        <v>1.1683901794213325</v>
      </c>
      <c r="DI93" s="1">
        <f ca="1" t="shared" si="187"/>
        <v>1.1195119419131538</v>
      </c>
      <c r="DJ93" s="1">
        <f ca="1" t="shared" si="187"/>
        <v>1.2212480937525843</v>
      </c>
      <c r="DK93" s="1">
        <f ca="1" t="shared" si="187"/>
        <v>1.2263323535295914</v>
      </c>
      <c r="DL93" s="4"/>
      <c r="DM93" s="4"/>
    </row>
    <row r="94" spans="1:117" ht="12.75">
      <c r="A94" s="4">
        <v>0.03</v>
      </c>
      <c r="B94" s="4">
        <v>0.1</v>
      </c>
      <c r="C94" s="9">
        <v>10</v>
      </c>
      <c r="D94" s="4">
        <v>0.5</v>
      </c>
      <c r="E94" s="4">
        <v>100</v>
      </c>
      <c r="F94" s="4">
        <v>0.3</v>
      </c>
      <c r="G94" s="4">
        <f t="shared" si="348"/>
        <v>9.851119396030626</v>
      </c>
      <c r="H94" s="4">
        <f>E94*EXP((A94-0.5*F94*F94)*B94+F94*AVERAGE(Y9:Y108))</f>
        <v>100.02396600791764</v>
      </c>
      <c r="I94" s="4"/>
      <c r="J94" s="4"/>
      <c r="K94" s="4"/>
      <c r="L94" s="4"/>
      <c r="M94" s="3" t="s">
        <v>1</v>
      </c>
      <c r="N94" s="3">
        <v>86</v>
      </c>
      <c r="O94" s="1">
        <f t="shared" si="288"/>
        <v>0</v>
      </c>
      <c r="P94" s="1">
        <f ca="1" t="shared" si="349"/>
        <v>-0.05994338638408934</v>
      </c>
      <c r="Q94" s="1">
        <f ca="1" t="shared" si="350"/>
        <v>-0.07862010128456287</v>
      </c>
      <c r="R94" s="1">
        <f ca="1" t="shared" si="350"/>
        <v>-0.19100572128692178</v>
      </c>
      <c r="S94" s="1">
        <f ca="1" t="shared" si="350"/>
        <v>0.002426638576386586</v>
      </c>
      <c r="T94" s="1">
        <f ca="1" t="shared" si="350"/>
        <v>0.0657207141086766</v>
      </c>
      <c r="U94" s="1">
        <f ca="1" t="shared" si="350"/>
        <v>0.136746555883184</v>
      </c>
      <c r="V94" s="1">
        <f ca="1" t="shared" si="350"/>
        <v>0.30599165889490787</v>
      </c>
      <c r="W94" s="1">
        <f ca="1" t="shared" si="350"/>
        <v>0.32511807559361494</v>
      </c>
      <c r="X94" s="1">
        <f ca="1" t="shared" si="350"/>
        <v>0.4838899277340799</v>
      </c>
      <c r="Y94" s="1">
        <f ca="1" t="shared" si="350"/>
        <v>0.36057336926547023</v>
      </c>
      <c r="Z94" s="1">
        <f ca="1" t="shared" si="350"/>
        <v>0.4323964066930027</v>
      </c>
      <c r="AA94" s="1">
        <f ca="1" t="shared" si="350"/>
        <v>0.6564142861010462</v>
      </c>
      <c r="AB94" s="1">
        <f ca="1" t="shared" si="350"/>
        <v>0.6443904801810256</v>
      </c>
      <c r="AC94" s="1">
        <f ca="1" t="shared" si="350"/>
        <v>0.8215770942545008</v>
      </c>
      <c r="AD94" s="1">
        <f ca="1" t="shared" si="350"/>
        <v>0.9138090400280797</v>
      </c>
      <c r="AE94" s="1">
        <f ca="1" t="shared" si="350"/>
        <v>0.9797587290489046</v>
      </c>
      <c r="AF94" s="1">
        <f ca="1" t="shared" si="350"/>
        <v>0.9111949089139882</v>
      </c>
      <c r="AG94" s="1">
        <f aca="true" ca="1" t="shared" si="361" ref="AG94:AV108">AF94+$B$10*NORMSINV(RAND())</f>
        <v>0.8057908168721022</v>
      </c>
      <c r="AH94" s="1">
        <f ca="1" t="shared" si="361"/>
        <v>0.6350412634356621</v>
      </c>
      <c r="AI94" s="1">
        <f ca="1" t="shared" si="361"/>
        <v>0.746106295880085</v>
      </c>
      <c r="AJ94" s="1">
        <f ca="1" t="shared" si="361"/>
        <v>0.9050009568512734</v>
      </c>
      <c r="AK94" s="1">
        <f ca="1" t="shared" si="361"/>
        <v>0.8640749241194201</v>
      </c>
      <c r="AL94" s="1">
        <f ca="1" t="shared" si="361"/>
        <v>0.8361944207753221</v>
      </c>
      <c r="AM94" s="1">
        <f ca="1" t="shared" si="361"/>
        <v>0.9478703423404221</v>
      </c>
      <c r="AN94" s="1">
        <f ca="1" t="shared" si="361"/>
        <v>1.1221145942455406</v>
      </c>
      <c r="AO94" s="1">
        <f ca="1" t="shared" si="361"/>
        <v>1.0928447896428126</v>
      </c>
      <c r="AP94" s="1">
        <f ca="1" t="shared" si="361"/>
        <v>1.1954810371058995</v>
      </c>
      <c r="AQ94" s="1">
        <f ca="1" t="shared" si="361"/>
        <v>1.1043063746864648</v>
      </c>
      <c r="AR94" s="1">
        <f ca="1" t="shared" si="361"/>
        <v>1.2283814552755705</v>
      </c>
      <c r="AS94" s="1">
        <f ca="1" t="shared" si="361"/>
        <v>1.3448182844401744</v>
      </c>
      <c r="AT94" s="1">
        <f ca="1" t="shared" si="361"/>
        <v>1.2115867015520088</v>
      </c>
      <c r="AU94" s="1">
        <f ca="1" t="shared" si="361"/>
        <v>1.372016807064898</v>
      </c>
      <c r="AV94" s="1">
        <f ca="1" t="shared" si="361"/>
        <v>1.1570723134730252</v>
      </c>
      <c r="AW94" s="1">
        <f ca="1" t="shared" si="357"/>
        <v>1.2547716777609466</v>
      </c>
      <c r="AX94" s="1">
        <f ca="1" t="shared" si="357"/>
        <v>1.245902764914483</v>
      </c>
      <c r="AY94" s="1">
        <f ca="1" t="shared" si="357"/>
        <v>1.144819158647644</v>
      </c>
      <c r="AZ94" s="1">
        <f ca="1" t="shared" si="357"/>
        <v>1.1302480954930338</v>
      </c>
      <c r="BA94" s="1">
        <f ca="1" t="shared" si="357"/>
        <v>1.1914787931378799</v>
      </c>
      <c r="BB94" s="1">
        <f ca="1" t="shared" si="357"/>
        <v>1.306272329361407</v>
      </c>
      <c r="BC94" s="1">
        <f ca="1" t="shared" si="357"/>
        <v>1.2041382425297213</v>
      </c>
      <c r="BD94" s="1">
        <f ca="1" t="shared" si="357"/>
        <v>1.215991064166563</v>
      </c>
      <c r="BE94" s="1">
        <f ca="1" t="shared" si="357"/>
        <v>1.300612215794856</v>
      </c>
      <c r="BF94" s="1">
        <f ca="1" t="shared" si="357"/>
        <v>1.2877281156834792</v>
      </c>
      <c r="BG94" s="1">
        <f ca="1" t="shared" si="357"/>
        <v>1.4175116502558345</v>
      </c>
      <c r="BH94" s="1">
        <f ca="1" t="shared" si="357"/>
        <v>1.3513037056181523</v>
      </c>
      <c r="BI94" s="1">
        <f ca="1" t="shared" si="358"/>
        <v>1.1971067512912505</v>
      </c>
      <c r="BJ94" s="1">
        <f ca="1" t="shared" si="358"/>
        <v>1.1365255007530866</v>
      </c>
      <c r="BK94" s="1">
        <f ca="1" t="shared" si="358"/>
        <v>1.0178712668861083</v>
      </c>
      <c r="BL94" s="1">
        <f ca="1" t="shared" si="358"/>
        <v>1.1104796635485432</v>
      </c>
      <c r="BM94" s="1">
        <f ca="1" t="shared" si="358"/>
        <v>1.3027452490377636</v>
      </c>
      <c r="BN94" s="1">
        <f ca="1" t="shared" si="358"/>
        <v>1.237172319776259</v>
      </c>
      <c r="BO94" s="1">
        <f ca="1" t="shared" si="358"/>
        <v>0.9123687771689832</v>
      </c>
      <c r="BP94" s="1">
        <f ca="1" t="shared" si="358"/>
        <v>0.9461694688349798</v>
      </c>
      <c r="BQ94" s="1">
        <f ca="1" t="shared" si="358"/>
        <v>0.9107639276733185</v>
      </c>
      <c r="BR94" s="1">
        <f ca="1" t="shared" si="358"/>
        <v>0.9389839725071385</v>
      </c>
      <c r="BS94" s="1">
        <f ca="1" t="shared" si="358"/>
        <v>0.9223293071866057</v>
      </c>
      <c r="BT94" s="1">
        <f ca="1" t="shared" si="358"/>
        <v>0.8946728703206794</v>
      </c>
      <c r="BU94" s="1">
        <f ca="1" t="shared" si="358"/>
        <v>1.0031842514250475</v>
      </c>
      <c r="BV94" s="1">
        <f ca="1" t="shared" si="358"/>
        <v>1.1968788060802715</v>
      </c>
      <c r="BW94" s="1">
        <f ca="1" t="shared" si="358"/>
        <v>1.33121067131519</v>
      </c>
      <c r="BX94" s="1">
        <f ca="1" t="shared" si="358"/>
        <v>1.4243134488283489</v>
      </c>
      <c r="BY94" s="1">
        <f ca="1" t="shared" si="359"/>
        <v>1.4564231277190778</v>
      </c>
      <c r="BZ94" s="1">
        <f ca="1" t="shared" si="359"/>
        <v>1.3954857170544146</v>
      </c>
      <c r="CA94" s="1">
        <f ca="1" t="shared" si="359"/>
        <v>1.554943632407133</v>
      </c>
      <c r="CB94" s="1">
        <f ca="1" t="shared" si="359"/>
        <v>1.5497289184177592</v>
      </c>
      <c r="CC94" s="1">
        <f ca="1" t="shared" si="301"/>
        <v>1.4134846139836994</v>
      </c>
      <c r="CD94" s="1">
        <f aca="true" ca="1" t="shared" si="362" ref="CD94:CN94">CC94+$B$10*NORMSINV(RAND())</f>
        <v>1.3560385902812113</v>
      </c>
      <c r="CE94" s="1">
        <f ca="1" t="shared" si="362"/>
        <v>1.3928416156187684</v>
      </c>
      <c r="CF94" s="1">
        <f ca="1" t="shared" si="362"/>
        <v>1.2099996527549062</v>
      </c>
      <c r="CG94" s="1">
        <f ca="1" t="shared" si="362"/>
        <v>1.1045105304343725</v>
      </c>
      <c r="CH94" s="1">
        <f ca="1" t="shared" si="362"/>
        <v>1.2970834608896513</v>
      </c>
      <c r="CI94" s="1">
        <f ca="1" t="shared" si="362"/>
        <v>1.360785830335637</v>
      </c>
      <c r="CJ94" s="1">
        <f ca="1" t="shared" si="362"/>
        <v>1.24217070212849</v>
      </c>
      <c r="CK94" s="1">
        <f ca="1" t="shared" si="362"/>
        <v>1.2588074219800176</v>
      </c>
      <c r="CL94" s="1">
        <f ca="1" t="shared" si="362"/>
        <v>1.1489040283304024</v>
      </c>
      <c r="CM94" s="1">
        <f ca="1" t="shared" si="362"/>
        <v>1.0381392685464166</v>
      </c>
      <c r="CN94" s="1">
        <f ca="1" t="shared" si="362"/>
        <v>0.894556272618862</v>
      </c>
      <c r="CO94" s="1">
        <f ca="1" t="shared" si="353"/>
        <v>0.9849872123237002</v>
      </c>
      <c r="CP94" s="1">
        <f ca="1" t="shared" si="354"/>
        <v>0.9928397790722822</v>
      </c>
      <c r="CQ94" s="1">
        <f ca="1" t="shared" si="354"/>
        <v>1.170484456253466</v>
      </c>
      <c r="CR94" s="1">
        <f ca="1" t="shared" si="324"/>
        <v>1.3452864369209443</v>
      </c>
      <c r="CS94" s="1">
        <f ca="1" t="shared" si="324"/>
        <v>1.241081014640071</v>
      </c>
      <c r="CT94" s="1">
        <f ca="1" t="shared" si="324"/>
        <v>1.2689287635798752</v>
      </c>
      <c r="CU94" s="1">
        <f ca="1" t="shared" si="324"/>
        <v>1.127356194800985</v>
      </c>
      <c r="CV94" s="1">
        <f ca="1" t="shared" si="324"/>
        <v>1.2650236652895757</v>
      </c>
      <c r="CW94" s="1">
        <f ca="1" t="shared" si="324"/>
        <v>1.1872697930199823</v>
      </c>
      <c r="CX94" s="1">
        <f ca="1" t="shared" si="324"/>
        <v>0.9773335180629973</v>
      </c>
      <c r="CY94" s="1">
        <f ca="1" t="shared" si="324"/>
        <v>0.9581200336068457</v>
      </c>
      <c r="CZ94" s="1">
        <f ca="1" t="shared" si="324"/>
        <v>1.161558464148729</v>
      </c>
      <c r="DA94" s="1">
        <f ca="1" t="shared" si="324"/>
        <v>1.1962947393147947</v>
      </c>
      <c r="DB94" s="1">
        <f ca="1" t="shared" si="324"/>
        <v>1.2150959272911697</v>
      </c>
      <c r="DC94" s="1">
        <f ca="1" t="shared" si="324"/>
        <v>1.0970818118885384</v>
      </c>
      <c r="DD94" s="1">
        <f ca="1" t="shared" si="324"/>
        <v>1.1938427226742157</v>
      </c>
      <c r="DE94" s="1">
        <f ca="1" t="shared" si="324"/>
        <v>1.1332230864324715</v>
      </c>
      <c r="DF94" s="1">
        <f ca="1" t="shared" si="324"/>
        <v>1.1547253382716198</v>
      </c>
      <c r="DG94" s="1">
        <f ca="1" t="shared" si="324"/>
        <v>1.1831078922299967</v>
      </c>
      <c r="DH94" s="1">
        <f ca="1" t="shared" si="194"/>
        <v>1.199798163678012</v>
      </c>
      <c r="DI94" s="1">
        <f ca="1" t="shared" si="187"/>
        <v>1.2762078353006934</v>
      </c>
      <c r="DJ94" s="1">
        <f ca="1" t="shared" si="187"/>
        <v>1.2522849490078405</v>
      </c>
      <c r="DK94" s="1">
        <f ca="1" t="shared" si="187"/>
        <v>1.1975857628249307</v>
      </c>
      <c r="DL94" s="4"/>
      <c r="DM94" s="4"/>
    </row>
    <row r="95" spans="1:117" ht="12.75">
      <c r="A95" s="4">
        <v>0.03</v>
      </c>
      <c r="B95" s="4">
        <v>0.12</v>
      </c>
      <c r="C95" s="9">
        <v>10</v>
      </c>
      <c r="D95" s="4">
        <v>0.5</v>
      </c>
      <c r="E95" s="4">
        <v>100</v>
      </c>
      <c r="F95" s="4">
        <v>0.3</v>
      </c>
      <c r="G95" s="4">
        <f t="shared" si="348"/>
        <v>9.851119396030626</v>
      </c>
      <c r="H95" s="4">
        <f>E95*EXP((A95-0.5*F95*F95)*B95+F95*AVERAGE(AA9:AA108))</f>
        <v>100.31392120338913</v>
      </c>
      <c r="I95" s="4"/>
      <c r="J95" s="4"/>
      <c r="K95" s="4"/>
      <c r="L95" s="4"/>
      <c r="M95" s="3" t="s">
        <v>1</v>
      </c>
      <c r="N95" s="3">
        <v>87</v>
      </c>
      <c r="O95" s="1">
        <f t="shared" si="288"/>
        <v>0</v>
      </c>
      <c r="P95" s="1">
        <f ca="1" t="shared" si="349"/>
        <v>-0.022299525065824784</v>
      </c>
      <c r="Q95" s="1">
        <f ca="1" t="shared" si="350"/>
        <v>3.234748331158374E-05</v>
      </c>
      <c r="R95" s="1">
        <f ca="1" t="shared" si="350"/>
        <v>0.07253147679959307</v>
      </c>
      <c r="S95" s="1">
        <f ca="1" t="shared" si="350"/>
        <v>0.005808679005916292</v>
      </c>
      <c r="T95" s="1">
        <f ca="1" t="shared" si="350"/>
        <v>0.07444608761883022</v>
      </c>
      <c r="U95" s="1">
        <f ca="1" t="shared" si="350"/>
        <v>0.15323665056889524</v>
      </c>
      <c r="V95" s="1">
        <f ca="1" t="shared" si="350"/>
        <v>0.20633239072010293</v>
      </c>
      <c r="W95" s="1">
        <f ca="1" t="shared" si="350"/>
        <v>0.09737343497444731</v>
      </c>
      <c r="X95" s="1">
        <f ca="1" t="shared" si="350"/>
        <v>0.209629697978991</v>
      </c>
      <c r="Y95" s="1">
        <f ca="1" t="shared" si="350"/>
        <v>0.1674952496099612</v>
      </c>
      <c r="Z95" s="1">
        <f ca="1" t="shared" si="350"/>
        <v>0.19802961445103454</v>
      </c>
      <c r="AA95" s="1">
        <f ca="1" t="shared" si="350"/>
        <v>0.17928260531983164</v>
      </c>
      <c r="AB95" s="1">
        <f ca="1" t="shared" si="350"/>
        <v>-0.00938117430793603</v>
      </c>
      <c r="AC95" s="1">
        <f ca="1" t="shared" si="350"/>
        <v>-0.1621364457864965</v>
      </c>
      <c r="AD95" s="1">
        <f ca="1" t="shared" si="350"/>
        <v>-0.27792731940869797</v>
      </c>
      <c r="AE95" s="1">
        <f ca="1" t="shared" si="350"/>
        <v>-0.10843082397137283</v>
      </c>
      <c r="AF95" s="1">
        <f ca="1" t="shared" si="350"/>
        <v>-0.11043698607495582</v>
      </c>
      <c r="AG95" s="1">
        <f ca="1" t="shared" si="361"/>
        <v>0.01523853262390891</v>
      </c>
      <c r="AH95" s="1">
        <f ca="1" t="shared" si="361"/>
        <v>0.10248362511134637</v>
      </c>
      <c r="AI95" s="1">
        <f ca="1" t="shared" si="361"/>
        <v>0.18734648494582218</v>
      </c>
      <c r="AJ95" s="1">
        <f ca="1" t="shared" si="361"/>
        <v>0.11945035530679517</v>
      </c>
      <c r="AK95" s="1">
        <f ca="1" t="shared" si="361"/>
        <v>0.09472655580496928</v>
      </c>
      <c r="AL95" s="1">
        <f ca="1" t="shared" si="361"/>
        <v>0.04808774281765457</v>
      </c>
      <c r="AM95" s="1">
        <f ca="1" t="shared" si="361"/>
        <v>-0.08994985054945293</v>
      </c>
      <c r="AN95" s="1">
        <f ca="1" t="shared" si="361"/>
        <v>-0.029741462370576996</v>
      </c>
      <c r="AO95" s="1">
        <f ca="1" t="shared" si="361"/>
        <v>-0.22507623862063925</v>
      </c>
      <c r="AP95" s="1">
        <f ca="1" t="shared" si="361"/>
        <v>-0.05599483971172606</v>
      </c>
      <c r="AQ95" s="1">
        <f ca="1" t="shared" si="361"/>
        <v>-0.06180201527275453</v>
      </c>
      <c r="AR95" s="1">
        <f ca="1" t="shared" si="361"/>
        <v>-0.06625919068535818</v>
      </c>
      <c r="AS95" s="1">
        <f ca="1" t="shared" si="361"/>
        <v>-0.2704530214527747</v>
      </c>
      <c r="AT95" s="1">
        <f ca="1" t="shared" si="361"/>
        <v>-0.1881895274031543</v>
      </c>
      <c r="AU95" s="1">
        <f ca="1" t="shared" si="361"/>
        <v>-0.19329322523514683</v>
      </c>
      <c r="AV95" s="1">
        <f ca="1" t="shared" si="361"/>
        <v>-0.40232969779737005</v>
      </c>
      <c r="AW95" s="1">
        <f ca="1" t="shared" si="357"/>
        <v>-0.4676549393494873</v>
      </c>
      <c r="AX95" s="1">
        <f ca="1" t="shared" si="357"/>
        <v>-0.45168171823985204</v>
      </c>
      <c r="AY95" s="1">
        <f ca="1" t="shared" si="357"/>
        <v>-0.4944166261260201</v>
      </c>
      <c r="AZ95" s="1">
        <f ca="1" t="shared" si="357"/>
        <v>-0.3267753775472828</v>
      </c>
      <c r="BA95" s="1">
        <f ca="1" t="shared" si="357"/>
        <v>-0.3177397148414779</v>
      </c>
      <c r="BB95" s="1">
        <f ca="1" t="shared" si="357"/>
        <v>-0.3482311555884028</v>
      </c>
      <c r="BC95" s="1">
        <f ca="1" t="shared" si="357"/>
        <v>-0.2179682420845506</v>
      </c>
      <c r="BD95" s="1">
        <f ca="1" t="shared" si="357"/>
        <v>-0.18319162324012472</v>
      </c>
      <c r="BE95" s="1">
        <f ca="1" t="shared" si="357"/>
        <v>-0.23836221519770467</v>
      </c>
      <c r="BF95" s="1">
        <f ca="1" t="shared" si="357"/>
        <v>-0.16706557278588188</v>
      </c>
      <c r="BG95" s="1">
        <f ca="1" t="shared" si="357"/>
        <v>-0.19017277895834603</v>
      </c>
      <c r="BH95" s="1">
        <f ca="1" t="shared" si="357"/>
        <v>-0.15912918297419926</v>
      </c>
      <c r="BI95" s="1">
        <f ca="1" t="shared" si="358"/>
        <v>-0.15448385315093666</v>
      </c>
      <c r="BJ95" s="1">
        <f ca="1" t="shared" si="358"/>
        <v>-0.11174681595980829</v>
      </c>
      <c r="BK95" s="1">
        <f ca="1" t="shared" si="358"/>
        <v>0.06532577674612317</v>
      </c>
      <c r="BL95" s="1">
        <f ca="1" t="shared" si="358"/>
        <v>0.20225173909063393</v>
      </c>
      <c r="BM95" s="1">
        <f ca="1" t="shared" si="358"/>
        <v>0.24007259542995565</v>
      </c>
      <c r="BN95" s="1">
        <f ca="1" t="shared" si="358"/>
        <v>0.33089208883306254</v>
      </c>
      <c r="BO95" s="1">
        <f ca="1" t="shared" si="358"/>
        <v>0.1787065111626066</v>
      </c>
      <c r="BP95" s="1">
        <f ca="1" t="shared" si="358"/>
        <v>0.17186296312668542</v>
      </c>
      <c r="BQ95" s="1">
        <f ca="1" t="shared" si="358"/>
        <v>0.11822777359309428</v>
      </c>
      <c r="BR95" s="1">
        <f ca="1" t="shared" si="358"/>
        <v>0.25469615054828204</v>
      </c>
      <c r="BS95" s="1">
        <f ca="1" t="shared" si="358"/>
        <v>0.49983198057737344</v>
      </c>
      <c r="BT95" s="1">
        <f ca="1" t="shared" si="358"/>
        <v>0.5023354499798267</v>
      </c>
      <c r="BU95" s="1">
        <f ca="1" t="shared" si="358"/>
        <v>0.5972799393645453</v>
      </c>
      <c r="BV95" s="1">
        <f ca="1" t="shared" si="358"/>
        <v>0.5879335843257212</v>
      </c>
      <c r="BW95" s="1">
        <f ca="1" t="shared" si="358"/>
        <v>0.6016119861665704</v>
      </c>
      <c r="BX95" s="1">
        <f ca="1" t="shared" si="358"/>
        <v>0.7068239929172859</v>
      </c>
      <c r="BY95" s="1">
        <f ca="1" t="shared" si="359"/>
        <v>0.7871928239761109</v>
      </c>
      <c r="BZ95" s="1">
        <f ca="1" t="shared" si="359"/>
        <v>0.6713021328744264</v>
      </c>
      <c r="CA95" s="1">
        <f ca="1" t="shared" si="359"/>
        <v>0.7114045205600568</v>
      </c>
      <c r="CB95" s="1">
        <f ca="1" t="shared" si="359"/>
        <v>0.6770625126881705</v>
      </c>
      <c r="CC95" s="1">
        <f ca="1" t="shared" si="301"/>
        <v>0.6160886476117219</v>
      </c>
      <c r="CD95" s="1">
        <f aca="true" ca="1" t="shared" si="363" ref="CD95:CN95">CC95+$B$10*NORMSINV(RAND())</f>
        <v>0.5929163418996032</v>
      </c>
      <c r="CE95" s="1">
        <f ca="1" t="shared" si="363"/>
        <v>0.673251728636687</v>
      </c>
      <c r="CF95" s="1">
        <f ca="1" t="shared" si="363"/>
        <v>0.653408914965859</v>
      </c>
      <c r="CG95" s="1">
        <f ca="1" t="shared" si="363"/>
        <v>0.4086580477980887</v>
      </c>
      <c r="CH95" s="1">
        <f ca="1" t="shared" si="363"/>
        <v>0.2570854751922063</v>
      </c>
      <c r="CI95" s="1">
        <f ca="1" t="shared" si="363"/>
        <v>0.21394441022010127</v>
      </c>
      <c r="CJ95" s="1">
        <f ca="1" t="shared" si="363"/>
        <v>0.26515728500743463</v>
      </c>
      <c r="CK95" s="1">
        <f ca="1" t="shared" si="363"/>
        <v>0.2691515418020763</v>
      </c>
      <c r="CL95" s="1">
        <f ca="1" t="shared" si="363"/>
        <v>0.265039282855355</v>
      </c>
      <c r="CM95" s="1">
        <f ca="1" t="shared" si="363"/>
        <v>0.2482987540196652</v>
      </c>
      <c r="CN95" s="1">
        <f ca="1" t="shared" si="363"/>
        <v>0.28195819443181713</v>
      </c>
      <c r="CO95" s="1">
        <f ca="1" t="shared" si="353"/>
        <v>0.2093587472231661</v>
      </c>
      <c r="CP95" s="1">
        <f ca="1" t="shared" si="354"/>
        <v>0.3733771140063406</v>
      </c>
      <c r="CQ95" s="1">
        <f ca="1" t="shared" si="354"/>
        <v>0.38297413306829914</v>
      </c>
      <c r="CR95" s="1">
        <f ca="1" t="shared" si="324"/>
        <v>0.3798316227185114</v>
      </c>
      <c r="CS95" s="1">
        <f ca="1" t="shared" si="324"/>
        <v>0.6030215798410028</v>
      </c>
      <c r="CT95" s="1">
        <f ca="1" t="shared" si="324"/>
        <v>0.5245331584144841</v>
      </c>
      <c r="CU95" s="1">
        <f ca="1" t="shared" si="324"/>
        <v>0.6293134013563704</v>
      </c>
      <c r="CV95" s="1">
        <f ca="1" t="shared" si="324"/>
        <v>0.7593705432170526</v>
      </c>
      <c r="CW95" s="1">
        <f ca="1" t="shared" si="324"/>
        <v>0.7100789279138655</v>
      </c>
      <c r="CX95" s="1">
        <f ca="1" t="shared" si="324"/>
        <v>0.6777911296779413</v>
      </c>
      <c r="CY95" s="1">
        <f ca="1" t="shared" si="324"/>
        <v>0.8694717516413664</v>
      </c>
      <c r="CZ95" s="1">
        <f ca="1" t="shared" si="324"/>
        <v>0.900433266066825</v>
      </c>
      <c r="DA95" s="1">
        <f ca="1" t="shared" si="324"/>
        <v>0.9387030811969903</v>
      </c>
      <c r="DB95" s="1">
        <f ca="1" t="shared" si="324"/>
        <v>0.827401111009286</v>
      </c>
      <c r="DC95" s="1">
        <f ca="1" t="shared" si="324"/>
        <v>0.7635465016551143</v>
      </c>
      <c r="DD95" s="1">
        <f ca="1" t="shared" si="324"/>
        <v>0.9777108879927379</v>
      </c>
      <c r="DE95" s="1">
        <f ca="1" t="shared" si="324"/>
        <v>1.0798822112512758</v>
      </c>
      <c r="DF95" s="1">
        <f ca="1" t="shared" si="324"/>
        <v>1.0899895811675049</v>
      </c>
      <c r="DG95" s="1">
        <f ca="1" t="shared" si="324"/>
        <v>1.0237457145209587</v>
      </c>
      <c r="DH95" s="1">
        <f ca="1" t="shared" si="194"/>
        <v>1.0733128473981997</v>
      </c>
      <c r="DI95" s="1">
        <f ca="1" t="shared" si="187"/>
        <v>1.0811915117436453</v>
      </c>
      <c r="DJ95" s="1">
        <f ca="1" t="shared" si="187"/>
        <v>1.1651863683530927</v>
      </c>
      <c r="DK95" s="1">
        <f ca="1" t="shared" si="187"/>
        <v>1.0833804102043905</v>
      </c>
      <c r="DL95" s="4"/>
      <c r="DM95" s="4"/>
    </row>
    <row r="96" spans="1:117" ht="12.75">
      <c r="A96" s="4">
        <v>0.03</v>
      </c>
      <c r="B96" s="4">
        <v>0.14</v>
      </c>
      <c r="C96" s="9">
        <v>10</v>
      </c>
      <c r="D96" s="4">
        <v>0.5</v>
      </c>
      <c r="E96" s="4">
        <v>100</v>
      </c>
      <c r="F96" s="4">
        <v>0.3</v>
      </c>
      <c r="G96" s="4">
        <f t="shared" si="348"/>
        <v>9.851119396030626</v>
      </c>
      <c r="H96" s="4">
        <f>E96*EXP((A96-0.5*F96*F96)*B96+F96*AVERAGE(AC9:AC108))</f>
        <v>100.5506210458025</v>
      </c>
      <c r="I96" s="4"/>
      <c r="J96" s="4"/>
      <c r="K96" s="4"/>
      <c r="L96" s="4"/>
      <c r="M96" s="3" t="s">
        <v>1</v>
      </c>
      <c r="N96" s="3">
        <v>88</v>
      </c>
      <c r="O96" s="1">
        <f t="shared" si="288"/>
        <v>0</v>
      </c>
      <c r="P96" s="1">
        <f ca="1" t="shared" si="349"/>
        <v>0.11720146884936629</v>
      </c>
      <c r="Q96" s="1">
        <f ca="1" t="shared" si="350"/>
        <v>0.28697669313207597</v>
      </c>
      <c r="R96" s="1">
        <f ca="1" t="shared" si="350"/>
        <v>0.28584392443318823</v>
      </c>
      <c r="S96" s="1">
        <f ca="1" t="shared" si="350"/>
        <v>0.29871310795521167</v>
      </c>
      <c r="T96" s="1">
        <f ca="1" t="shared" si="350"/>
        <v>0.17063782981660913</v>
      </c>
      <c r="U96" s="1">
        <f ca="1" t="shared" si="350"/>
        <v>0.2843895534483383</v>
      </c>
      <c r="V96" s="1">
        <f ca="1" t="shared" si="350"/>
        <v>0.25686013469005625</v>
      </c>
      <c r="W96" s="1">
        <f ca="1" t="shared" si="350"/>
        <v>0.16075956083548773</v>
      </c>
      <c r="X96" s="1">
        <f ca="1" t="shared" si="350"/>
        <v>0.0820367514180663</v>
      </c>
      <c r="Y96" s="1">
        <f ca="1" t="shared" si="350"/>
        <v>0.06665143887327461</v>
      </c>
      <c r="Z96" s="1">
        <f ca="1" t="shared" si="350"/>
        <v>0.21152654267045662</v>
      </c>
      <c r="AA96" s="1">
        <f ca="1" t="shared" si="350"/>
        <v>0.3471109397814607</v>
      </c>
      <c r="AB96" s="1">
        <f ca="1" t="shared" si="350"/>
        <v>0.13736892028701678</v>
      </c>
      <c r="AC96" s="1">
        <f ca="1" t="shared" si="350"/>
        <v>0.2620735886745053</v>
      </c>
      <c r="AD96" s="1">
        <f ca="1" t="shared" si="350"/>
        <v>0.1956010197150187</v>
      </c>
      <c r="AE96" s="1">
        <f ca="1" t="shared" si="350"/>
        <v>-0.023891244471396705</v>
      </c>
      <c r="AF96" s="1">
        <f ca="1" t="shared" si="350"/>
        <v>-0.09296444611810893</v>
      </c>
      <c r="AG96" s="1">
        <f ca="1" t="shared" si="361"/>
        <v>-0.15658354929334847</v>
      </c>
      <c r="AH96" s="1">
        <f ca="1" t="shared" si="361"/>
        <v>0.07623902808166619</v>
      </c>
      <c r="AI96" s="1">
        <f ca="1" t="shared" si="361"/>
        <v>0.04104932584662888</v>
      </c>
      <c r="AJ96" s="1">
        <f ca="1" t="shared" si="361"/>
        <v>0.05283259929239497</v>
      </c>
      <c r="AK96" s="1">
        <f ca="1" t="shared" si="361"/>
        <v>0.1978209569695418</v>
      </c>
      <c r="AL96" s="1">
        <f ca="1" t="shared" si="361"/>
        <v>0.2457209258577289</v>
      </c>
      <c r="AM96" s="1">
        <f ca="1" t="shared" si="361"/>
        <v>0.11902076123164404</v>
      </c>
      <c r="AN96" s="1">
        <f ca="1" t="shared" si="361"/>
        <v>0.10829491541357363</v>
      </c>
      <c r="AO96" s="1">
        <f ca="1" t="shared" si="361"/>
        <v>0.24042963130015294</v>
      </c>
      <c r="AP96" s="1">
        <f ca="1" t="shared" si="361"/>
        <v>0.32020752712176187</v>
      </c>
      <c r="AQ96" s="1">
        <f ca="1" t="shared" si="361"/>
        <v>0.40946624705913726</v>
      </c>
      <c r="AR96" s="1">
        <f ca="1" t="shared" si="361"/>
        <v>0.3498874973583654</v>
      </c>
      <c r="AS96" s="1">
        <f ca="1" t="shared" si="361"/>
        <v>0.47356754141719426</v>
      </c>
      <c r="AT96" s="1">
        <f ca="1" t="shared" si="361"/>
        <v>0.6044183776383452</v>
      </c>
      <c r="AU96" s="1">
        <f ca="1" t="shared" si="361"/>
        <v>0.7721482236449472</v>
      </c>
      <c r="AV96" s="1">
        <f ca="1" t="shared" si="361"/>
        <v>0.7675693963176702</v>
      </c>
      <c r="AW96" s="1">
        <f ca="1" t="shared" si="357"/>
        <v>0.5342151349352893</v>
      </c>
      <c r="AX96" s="1">
        <f ca="1" t="shared" si="357"/>
        <v>0.6252511714600786</v>
      </c>
      <c r="AY96" s="1">
        <f ca="1" t="shared" si="357"/>
        <v>0.7234691781698571</v>
      </c>
      <c r="AZ96" s="1">
        <f ca="1" t="shared" si="357"/>
        <v>0.6789638837962304</v>
      </c>
      <c r="BA96" s="1">
        <f ca="1" t="shared" si="357"/>
        <v>0.7044212508920189</v>
      </c>
      <c r="BB96" s="1">
        <f ca="1" t="shared" si="357"/>
        <v>0.6274948202280513</v>
      </c>
      <c r="BC96" s="1">
        <f ca="1" t="shared" si="357"/>
        <v>0.6031467430633769</v>
      </c>
      <c r="BD96" s="1">
        <f ca="1" t="shared" si="357"/>
        <v>0.640122590415199</v>
      </c>
      <c r="BE96" s="1">
        <f ca="1" t="shared" si="357"/>
        <v>0.7666135690212712</v>
      </c>
      <c r="BF96" s="1">
        <f ca="1" t="shared" si="357"/>
        <v>0.8754540221822552</v>
      </c>
      <c r="BG96" s="1">
        <f ca="1" t="shared" si="357"/>
        <v>0.9987735624620774</v>
      </c>
      <c r="BH96" s="1">
        <f ca="1" t="shared" si="357"/>
        <v>0.9459487112839039</v>
      </c>
      <c r="BI96" s="1">
        <f ca="1" t="shared" si="358"/>
        <v>1.0722040906785328</v>
      </c>
      <c r="BJ96" s="1">
        <f ca="1" t="shared" si="358"/>
        <v>1.0925420496128229</v>
      </c>
      <c r="BK96" s="1">
        <f ca="1" t="shared" si="358"/>
        <v>1.2065983683845</v>
      </c>
      <c r="BL96" s="1">
        <f ca="1" t="shared" si="358"/>
        <v>1.3308603971463495</v>
      </c>
      <c r="BM96" s="1">
        <f ca="1" t="shared" si="358"/>
        <v>1.2849006318781107</v>
      </c>
      <c r="BN96" s="1">
        <f ca="1" t="shared" si="358"/>
        <v>1.194512752277334</v>
      </c>
      <c r="BO96" s="1">
        <f ca="1" t="shared" si="358"/>
        <v>1.273254880447039</v>
      </c>
      <c r="BP96" s="1">
        <f ca="1" t="shared" si="358"/>
        <v>1.4108063991904236</v>
      </c>
      <c r="BQ96" s="1">
        <f ca="1" t="shared" si="358"/>
        <v>1.470490857593145</v>
      </c>
      <c r="BR96" s="1">
        <f ca="1" t="shared" si="358"/>
        <v>1.5437558463623253</v>
      </c>
      <c r="BS96" s="1">
        <f ca="1" t="shared" si="358"/>
        <v>1.7404813647630513</v>
      </c>
      <c r="BT96" s="1">
        <f ca="1" t="shared" si="358"/>
        <v>1.7449756611537774</v>
      </c>
      <c r="BU96" s="1">
        <f ca="1" t="shared" si="358"/>
        <v>1.7000057022514108</v>
      </c>
      <c r="BV96" s="1">
        <f ca="1" t="shared" si="358"/>
        <v>1.8525836273582532</v>
      </c>
      <c r="BW96" s="1">
        <f ca="1" t="shared" si="358"/>
        <v>1.813335632083492</v>
      </c>
      <c r="BX96" s="1">
        <f ca="1" t="shared" si="358"/>
        <v>1.6549384024080904</v>
      </c>
      <c r="BY96" s="1">
        <f ca="1" t="shared" si="359"/>
        <v>1.569668054347717</v>
      </c>
      <c r="BZ96" s="1">
        <f ca="1" t="shared" si="359"/>
        <v>1.4708805659657225</v>
      </c>
      <c r="CA96" s="1">
        <f ca="1" t="shared" si="359"/>
        <v>1.2738676661398713</v>
      </c>
      <c r="CB96" s="1">
        <f ca="1" t="shared" si="359"/>
        <v>1.2261941082387575</v>
      </c>
      <c r="CC96" s="1">
        <f ca="1" t="shared" si="301"/>
        <v>1.1467679595627662</v>
      </c>
      <c r="CD96" s="1">
        <f aca="true" ca="1" t="shared" si="364" ref="CD96:CN96">CC96+$B$10*NORMSINV(RAND())</f>
        <v>1.0342476381233388</v>
      </c>
      <c r="CE96" s="1">
        <f ca="1" t="shared" si="364"/>
        <v>0.9146807029415744</v>
      </c>
      <c r="CF96" s="1">
        <f ca="1" t="shared" si="364"/>
        <v>0.7874532938756609</v>
      </c>
      <c r="CG96" s="1">
        <f ca="1" t="shared" si="364"/>
        <v>0.8222647379161493</v>
      </c>
      <c r="CH96" s="1">
        <f ca="1" t="shared" si="364"/>
        <v>1.0522831408554452</v>
      </c>
      <c r="CI96" s="1">
        <f ca="1" t="shared" si="364"/>
        <v>1.0156287358147544</v>
      </c>
      <c r="CJ96" s="1">
        <f ca="1" t="shared" si="364"/>
        <v>1.078592115098065</v>
      </c>
      <c r="CK96" s="1">
        <f ca="1" t="shared" si="364"/>
        <v>1.1980160880682436</v>
      </c>
      <c r="CL96" s="1">
        <f ca="1" t="shared" si="364"/>
        <v>1.307967220119109</v>
      </c>
      <c r="CM96" s="1">
        <f ca="1" t="shared" si="364"/>
        <v>1.4284914841350518</v>
      </c>
      <c r="CN96" s="1">
        <f ca="1" t="shared" si="364"/>
        <v>1.4498956680680906</v>
      </c>
      <c r="CO96" s="1">
        <f ca="1" t="shared" si="353"/>
        <v>1.4717884378575374</v>
      </c>
      <c r="CP96" s="1">
        <f ca="1" t="shared" si="354"/>
        <v>1.5062830051094154</v>
      </c>
      <c r="CQ96" s="1">
        <f ca="1" t="shared" si="354"/>
        <v>1.452727795091674</v>
      </c>
      <c r="CR96" s="1">
        <f ca="1" t="shared" si="324"/>
        <v>1.3422235538062048</v>
      </c>
      <c r="CS96" s="1">
        <f ca="1" t="shared" si="324"/>
        <v>1.626504013487494</v>
      </c>
      <c r="CT96" s="1">
        <f ca="1" t="shared" si="324"/>
        <v>1.5411524110561041</v>
      </c>
      <c r="CU96" s="1">
        <f ca="1" t="shared" si="324"/>
        <v>1.532269509518289</v>
      </c>
      <c r="CV96" s="1">
        <f ca="1" t="shared" si="324"/>
        <v>1.4484417835482115</v>
      </c>
      <c r="CW96" s="1">
        <f ca="1" t="shared" si="324"/>
        <v>1.4719354346808289</v>
      </c>
      <c r="CX96" s="1">
        <f ca="1" t="shared" si="324"/>
        <v>1.4269317530680437</v>
      </c>
      <c r="CY96" s="1">
        <f ca="1" t="shared" si="324"/>
        <v>1.2951132245923154</v>
      </c>
      <c r="CZ96" s="1">
        <f ca="1" t="shared" si="324"/>
        <v>1.390268866134791</v>
      </c>
      <c r="DA96" s="1">
        <f ca="1" t="shared" si="324"/>
        <v>1.3331328439473031</v>
      </c>
      <c r="DB96" s="1">
        <f ca="1" t="shared" si="324"/>
        <v>1.2756143765034387</v>
      </c>
      <c r="DC96" s="1">
        <f ca="1" t="shared" si="324"/>
        <v>1.316370171679884</v>
      </c>
      <c r="DD96" s="1">
        <f ca="1" t="shared" si="324"/>
        <v>1.4517017229375648</v>
      </c>
      <c r="DE96" s="1">
        <f ca="1" t="shared" si="324"/>
        <v>1.4428780169064839</v>
      </c>
      <c r="DF96" s="1">
        <f ca="1" t="shared" si="324"/>
        <v>1.5164776741585877</v>
      </c>
      <c r="DG96" s="1">
        <f ca="1" t="shared" si="324"/>
        <v>1.576147302707315</v>
      </c>
      <c r="DH96" s="1">
        <f ca="1" t="shared" si="194"/>
        <v>1.59368636797563</v>
      </c>
      <c r="DI96" s="1">
        <f ca="1" t="shared" si="187"/>
        <v>1.598053048900501</v>
      </c>
      <c r="DJ96" s="1">
        <f ca="1" t="shared" si="187"/>
        <v>1.6095323918887465</v>
      </c>
      <c r="DK96" s="1">
        <f ca="1" t="shared" si="187"/>
        <v>1.6261576793061923</v>
      </c>
      <c r="DL96" s="4"/>
      <c r="DM96" s="4"/>
    </row>
    <row r="97" spans="1:117" ht="12.75">
      <c r="A97" s="4">
        <v>0.03</v>
      </c>
      <c r="B97" s="4">
        <v>0.16</v>
      </c>
      <c r="C97" s="9">
        <v>10</v>
      </c>
      <c r="D97" s="4">
        <v>0.5</v>
      </c>
      <c r="E97" s="4">
        <v>100</v>
      </c>
      <c r="F97" s="4">
        <v>0.3</v>
      </c>
      <c r="G97" s="4">
        <f t="shared" si="348"/>
        <v>9.851119396030626</v>
      </c>
      <c r="H97" s="4">
        <f>E97*EXP((A97-0.5*F97*F97)*B97+F97*AVERAGE(AE9:AE108))</f>
        <v>100.0903027158371</v>
      </c>
      <c r="I97" s="4"/>
      <c r="J97" s="4"/>
      <c r="K97" s="4"/>
      <c r="L97" s="4"/>
      <c r="M97" s="3" t="s">
        <v>1</v>
      </c>
      <c r="N97" s="3">
        <v>89</v>
      </c>
      <c r="O97" s="1">
        <f t="shared" si="288"/>
        <v>0</v>
      </c>
      <c r="P97" s="1">
        <f ca="1" t="shared" si="349"/>
        <v>0.005598579123309505</v>
      </c>
      <c r="Q97" s="1">
        <f ca="1" t="shared" si="350"/>
        <v>0.04951821146796931</v>
      </c>
      <c r="R97" s="1">
        <f ca="1" t="shared" si="350"/>
        <v>0.10769167287586308</v>
      </c>
      <c r="S97" s="1">
        <f ca="1" t="shared" si="350"/>
        <v>0.26099171301306606</v>
      </c>
      <c r="T97" s="1">
        <f ca="1" t="shared" si="350"/>
        <v>0.1512988564695938</v>
      </c>
      <c r="U97" s="1">
        <f ca="1" t="shared" si="350"/>
        <v>0.1505304272951877</v>
      </c>
      <c r="V97" s="1">
        <f ca="1" t="shared" si="350"/>
        <v>-0.12416328424069231</v>
      </c>
      <c r="W97" s="1">
        <f ca="1" t="shared" si="350"/>
        <v>-0.09147590180982126</v>
      </c>
      <c r="X97" s="1">
        <f ca="1" t="shared" si="350"/>
        <v>-0.05280358462113669</v>
      </c>
      <c r="Y97" s="1">
        <f ca="1" t="shared" si="350"/>
        <v>-0.05257841039295195</v>
      </c>
      <c r="Z97" s="1">
        <f ca="1" t="shared" si="350"/>
        <v>-0.10801562650263996</v>
      </c>
      <c r="AA97" s="1">
        <f ca="1" t="shared" si="350"/>
        <v>-0.017389950682834415</v>
      </c>
      <c r="AB97" s="1">
        <f ca="1" t="shared" si="350"/>
        <v>-0.07428307990863842</v>
      </c>
      <c r="AC97" s="1">
        <f ca="1" t="shared" si="350"/>
        <v>0.005885371380177654</v>
      </c>
      <c r="AD97" s="1">
        <f ca="1" t="shared" si="350"/>
        <v>-0.029313556624032365</v>
      </c>
      <c r="AE97" s="1">
        <f ca="1" t="shared" si="350"/>
        <v>-0.038321457156396</v>
      </c>
      <c r="AF97" s="1">
        <f ca="1" t="shared" si="350"/>
        <v>0.09881840733528761</v>
      </c>
      <c r="AG97" s="1">
        <f ca="1" t="shared" si="361"/>
        <v>0.1482695570210728</v>
      </c>
      <c r="AH97" s="1">
        <f ca="1" t="shared" si="361"/>
        <v>0.2151711681777777</v>
      </c>
      <c r="AI97" s="1">
        <f ca="1" t="shared" si="361"/>
        <v>0.059707173195631597</v>
      </c>
      <c r="AJ97" s="1">
        <f ca="1" t="shared" si="361"/>
        <v>0.04567494327722925</v>
      </c>
      <c r="AK97" s="1">
        <f ca="1" t="shared" si="361"/>
        <v>0.006270897807773949</v>
      </c>
      <c r="AL97" s="1">
        <f ca="1" t="shared" si="361"/>
        <v>0.06464657061260398</v>
      </c>
      <c r="AM97" s="1">
        <f ca="1" t="shared" si="361"/>
        <v>0.003617556064829372</v>
      </c>
      <c r="AN97" s="1">
        <f ca="1" t="shared" si="361"/>
        <v>-0.16599659705820125</v>
      </c>
      <c r="AO97" s="1">
        <f ca="1" t="shared" si="361"/>
        <v>-0.17689881023323054</v>
      </c>
      <c r="AP97" s="1">
        <f ca="1" t="shared" si="361"/>
        <v>-0.11213287257258094</v>
      </c>
      <c r="AQ97" s="1">
        <f ca="1" t="shared" si="361"/>
        <v>0.011065309341021123</v>
      </c>
      <c r="AR97" s="1">
        <f ca="1" t="shared" si="361"/>
        <v>0.17588014574626862</v>
      </c>
      <c r="AS97" s="1">
        <f ca="1" t="shared" si="361"/>
        <v>-0.16893329690912798</v>
      </c>
      <c r="AT97" s="1">
        <f ca="1" t="shared" si="361"/>
        <v>-0.148838644008997</v>
      </c>
      <c r="AU97" s="1">
        <f ca="1" t="shared" si="361"/>
        <v>-0.1163320732159775</v>
      </c>
      <c r="AV97" s="1">
        <f ca="1" t="shared" si="361"/>
        <v>-0.003170680270277171</v>
      </c>
      <c r="AW97" s="1">
        <f ca="1" t="shared" si="357"/>
        <v>0.007757962387525397</v>
      </c>
      <c r="AX97" s="1">
        <f ca="1" t="shared" si="357"/>
        <v>0.20615521532162048</v>
      </c>
      <c r="AY97" s="1">
        <f ca="1" t="shared" si="357"/>
        <v>0.2516094856421062</v>
      </c>
      <c r="AZ97" s="1">
        <f ca="1" t="shared" si="357"/>
        <v>0.14778110589400678</v>
      </c>
      <c r="BA97" s="1">
        <f ca="1" t="shared" si="357"/>
        <v>0.20265326492674332</v>
      </c>
      <c r="BB97" s="1">
        <f ca="1" t="shared" si="357"/>
        <v>0.14411249570897014</v>
      </c>
      <c r="BC97" s="1">
        <f ca="1" t="shared" si="357"/>
        <v>0.15798553990688072</v>
      </c>
      <c r="BD97" s="1">
        <f ca="1" t="shared" si="357"/>
        <v>0.12644467373536444</v>
      </c>
      <c r="BE97" s="1">
        <f ca="1" t="shared" si="357"/>
        <v>0.1479909760439465</v>
      </c>
      <c r="BF97" s="1">
        <f ca="1" t="shared" si="357"/>
        <v>0.06588804864708132</v>
      </c>
      <c r="BG97" s="1">
        <f ca="1" t="shared" si="357"/>
        <v>-0.06132255807783783</v>
      </c>
      <c r="BH97" s="1">
        <f ca="1" t="shared" si="357"/>
        <v>-0.17284875319362814</v>
      </c>
      <c r="BI97" s="1">
        <f ca="1" t="shared" si="358"/>
        <v>-0.21233440375651202</v>
      </c>
      <c r="BJ97" s="1">
        <f ca="1" t="shared" si="358"/>
        <v>-0.4424330628289591</v>
      </c>
      <c r="BK97" s="1">
        <f ca="1" t="shared" si="358"/>
        <v>-0.5011587696903679</v>
      </c>
      <c r="BL97" s="1">
        <f ca="1" t="shared" si="358"/>
        <v>-0.42248173913249426</v>
      </c>
      <c r="BM97" s="1">
        <f ca="1" t="shared" si="358"/>
        <v>-0.47273619311758014</v>
      </c>
      <c r="BN97" s="1">
        <f ca="1" t="shared" si="358"/>
        <v>-0.5034719992112641</v>
      </c>
      <c r="BO97" s="1">
        <f ca="1" t="shared" si="358"/>
        <v>-0.28813556347882063</v>
      </c>
      <c r="BP97" s="1">
        <f ca="1" t="shared" si="358"/>
        <v>-0.33915843402152396</v>
      </c>
      <c r="BQ97" s="1">
        <f ca="1" t="shared" si="358"/>
        <v>-0.23576624946442715</v>
      </c>
      <c r="BR97" s="1">
        <f ca="1" t="shared" si="358"/>
        <v>-0.25893614777120033</v>
      </c>
      <c r="BS97" s="1">
        <f ca="1" t="shared" si="358"/>
        <v>-0.2707663799295868</v>
      </c>
      <c r="BT97" s="1">
        <f ca="1" t="shared" si="358"/>
        <v>-0.1485007323798882</v>
      </c>
      <c r="BU97" s="1">
        <f ca="1" t="shared" si="358"/>
        <v>-0.03849185873466365</v>
      </c>
      <c r="BV97" s="1">
        <f ca="1" t="shared" si="358"/>
        <v>0.02864862199007892</v>
      </c>
      <c r="BW97" s="1">
        <f ca="1" t="shared" si="358"/>
        <v>0.15169707025825285</v>
      </c>
      <c r="BX97" s="1">
        <f ca="1" t="shared" si="358"/>
        <v>-0.03663400679387391</v>
      </c>
      <c r="BY97" s="1">
        <f ca="1" t="shared" si="359"/>
        <v>-0.054084512371768326</v>
      </c>
      <c r="BZ97" s="1">
        <f ca="1" t="shared" si="359"/>
        <v>-0.3303210979212805</v>
      </c>
      <c r="CA97" s="1">
        <f ca="1" t="shared" si="359"/>
        <v>-0.409826166515668</v>
      </c>
      <c r="CB97" s="1">
        <f ca="1" t="shared" si="359"/>
        <v>-0.5476752151337132</v>
      </c>
      <c r="CC97" s="1">
        <f ca="1" t="shared" si="301"/>
        <v>-0.5228373863571467</v>
      </c>
      <c r="CD97" s="1">
        <f aca="true" ca="1" t="shared" si="365" ref="CD97:CN97">CC97+$B$10*NORMSINV(RAND())</f>
        <v>-0.7197544614979549</v>
      </c>
      <c r="CE97" s="1">
        <f ca="1" t="shared" si="365"/>
        <v>-0.915100939264636</v>
      </c>
      <c r="CF97" s="1">
        <f ca="1" t="shared" si="365"/>
        <v>-0.799937647187249</v>
      </c>
      <c r="CG97" s="1">
        <f ca="1" t="shared" si="365"/>
        <v>-0.8573839157693395</v>
      </c>
      <c r="CH97" s="1">
        <f ca="1" t="shared" si="365"/>
        <v>-0.9715661356194156</v>
      </c>
      <c r="CI97" s="1">
        <f ca="1" t="shared" si="365"/>
        <v>-1.0196232520309854</v>
      </c>
      <c r="CJ97" s="1">
        <f ca="1" t="shared" si="365"/>
        <v>-1.1022517611649583</v>
      </c>
      <c r="CK97" s="1">
        <f ca="1" t="shared" si="365"/>
        <v>-1.1656222877873375</v>
      </c>
      <c r="CL97" s="1">
        <f ca="1" t="shared" si="365"/>
        <v>-1.2546936187951645</v>
      </c>
      <c r="CM97" s="1">
        <f ca="1" t="shared" si="365"/>
        <v>-1.469666669011951</v>
      </c>
      <c r="CN97" s="1">
        <f ca="1" t="shared" si="365"/>
        <v>-1.3993879773319389</v>
      </c>
      <c r="CO97" s="1">
        <f ca="1" t="shared" si="353"/>
        <v>-1.2970020432318503</v>
      </c>
      <c r="CP97" s="1">
        <f ca="1" t="shared" si="354"/>
        <v>-1.1800496917799947</v>
      </c>
      <c r="CQ97" s="1">
        <f ca="1" t="shared" si="354"/>
        <v>-1.0951977389139247</v>
      </c>
      <c r="CR97" s="1">
        <f aca="true" ca="1" t="shared" si="366" ref="CR97:DD97">CQ97+$B$10*NORMSINV(RAND())</f>
        <v>-1.1404259071908784</v>
      </c>
      <c r="CS97" s="1">
        <f ca="1" t="shared" si="366"/>
        <v>-1.1406350980393658</v>
      </c>
      <c r="CT97" s="1">
        <f ca="1" t="shared" si="366"/>
        <v>-1.1568248093307076</v>
      </c>
      <c r="CU97" s="1">
        <f ca="1" t="shared" si="366"/>
        <v>-0.9583346922704625</v>
      </c>
      <c r="CV97" s="1">
        <f ca="1" t="shared" si="366"/>
        <v>-0.9441928723146458</v>
      </c>
      <c r="CW97" s="1">
        <f ca="1" t="shared" si="366"/>
        <v>-1.0842609000859973</v>
      </c>
      <c r="CX97" s="1">
        <f ca="1" t="shared" si="366"/>
        <v>-1.0278046759872583</v>
      </c>
      <c r="CY97" s="1">
        <f ca="1" t="shared" si="366"/>
        <v>-0.9135738580403695</v>
      </c>
      <c r="CZ97" s="1">
        <f ca="1" t="shared" si="366"/>
        <v>-0.9613228556273525</v>
      </c>
      <c r="DA97" s="1">
        <f ca="1" t="shared" si="366"/>
        <v>-0.7984103989661178</v>
      </c>
      <c r="DB97" s="1">
        <f ca="1" t="shared" si="366"/>
        <v>-0.7775605285596588</v>
      </c>
      <c r="DC97" s="1">
        <f ca="1" t="shared" si="366"/>
        <v>-0.7514025943414211</v>
      </c>
      <c r="DD97" s="1">
        <f ca="1" t="shared" si="366"/>
        <v>-0.8293804876353366</v>
      </c>
      <c r="DE97" s="1">
        <f aca="true" ca="1" t="shared" si="367" ref="DE97:DK108">DD97+$B$10*NORMSINV(RAND())</f>
        <v>-0.9274376140382206</v>
      </c>
      <c r="DF97" s="1">
        <f ca="1">DE97+$B$10*NORMSINV(RAND())</f>
        <v>-0.8318201541549477</v>
      </c>
      <c r="DG97" s="1">
        <f ca="1">DF97+$B$10*NORMSINV(RAND())</f>
        <v>-0.9040051566529749</v>
      </c>
      <c r="DH97" s="1">
        <f ca="1" t="shared" si="194"/>
        <v>-0.8359904321027997</v>
      </c>
      <c r="DI97" s="1">
        <f ca="1" t="shared" si="187"/>
        <v>-0.9096141069242272</v>
      </c>
      <c r="DJ97" s="1">
        <f ca="1" t="shared" si="187"/>
        <v>-0.994559987353582</v>
      </c>
      <c r="DK97" s="1">
        <f ca="1" t="shared" si="187"/>
        <v>-0.9523677415663987</v>
      </c>
      <c r="DL97" s="4"/>
      <c r="DM97" s="4"/>
    </row>
    <row r="98" spans="1:117" ht="12.75">
      <c r="A98" s="4">
        <v>0.03</v>
      </c>
      <c r="B98" s="4">
        <v>0.18</v>
      </c>
      <c r="C98" s="9">
        <v>10</v>
      </c>
      <c r="D98" s="4">
        <v>0.5</v>
      </c>
      <c r="E98" s="4">
        <v>100</v>
      </c>
      <c r="F98" s="4">
        <v>0.3</v>
      </c>
      <c r="G98" s="4">
        <f t="shared" si="348"/>
        <v>9.851119396030626</v>
      </c>
      <c r="H98" s="4">
        <f>E98*EXP((A98-0.5*F98*F98)*B98+F98*AVERAGE(AG9:AG108))</f>
        <v>100.06361308504734</v>
      </c>
      <c r="I98" s="4"/>
      <c r="J98" s="4"/>
      <c r="K98" s="4"/>
      <c r="L98" s="4"/>
      <c r="M98" s="3" t="s">
        <v>1</v>
      </c>
      <c r="N98" s="3">
        <v>90</v>
      </c>
      <c r="O98" s="1">
        <f t="shared" si="288"/>
        <v>0</v>
      </c>
      <c r="P98" s="1">
        <f ca="1" t="shared" si="349"/>
        <v>0.058711290001264876</v>
      </c>
      <c r="Q98" s="1">
        <f ca="1" t="shared" si="350"/>
        <v>0.10660841898497501</v>
      </c>
      <c r="R98" s="1">
        <f ca="1" t="shared" si="350"/>
        <v>0.0654645780343659</v>
      </c>
      <c r="S98" s="1">
        <f ca="1" t="shared" si="350"/>
        <v>0.2121522067512249</v>
      </c>
      <c r="T98" s="1">
        <f ca="1" t="shared" si="350"/>
        <v>0.29406477343445303</v>
      </c>
      <c r="U98" s="1">
        <f ca="1" t="shared" si="350"/>
        <v>0.2501693717472579</v>
      </c>
      <c r="V98" s="1">
        <f ca="1" t="shared" si="350"/>
        <v>0.2937449962652911</v>
      </c>
      <c r="W98" s="1">
        <f ca="1" t="shared" si="350"/>
        <v>0.33104148410110074</v>
      </c>
      <c r="X98" s="1">
        <f ca="1" t="shared" si="350"/>
        <v>0.18894402059081658</v>
      </c>
      <c r="Y98" s="1">
        <f ca="1" t="shared" si="350"/>
        <v>0.3327753244670095</v>
      </c>
      <c r="Z98" s="1">
        <f ca="1" t="shared" si="350"/>
        <v>0.33479259471096445</v>
      </c>
      <c r="AA98" s="1">
        <f ca="1" t="shared" si="350"/>
        <v>0.41718037931449226</v>
      </c>
      <c r="AB98" s="1">
        <f ca="1" t="shared" si="350"/>
        <v>0.4328256516596748</v>
      </c>
      <c r="AC98" s="1">
        <f ca="1" t="shared" si="350"/>
        <v>0.43409015267526124</v>
      </c>
      <c r="AD98" s="1">
        <f ca="1" t="shared" si="350"/>
        <v>0.4491501843193959</v>
      </c>
      <c r="AE98" s="1">
        <f ca="1" t="shared" si="350"/>
        <v>0.3637669041048156</v>
      </c>
      <c r="AF98" s="1">
        <f ca="1" t="shared" si="350"/>
        <v>0.2883564181763535</v>
      </c>
      <c r="AG98" s="1">
        <f ca="1" t="shared" si="361"/>
        <v>0.2839388152204909</v>
      </c>
      <c r="AH98" s="1">
        <f ca="1" t="shared" si="361"/>
        <v>0.05933059822976053</v>
      </c>
      <c r="AI98" s="1">
        <f ca="1" t="shared" si="361"/>
        <v>-0.008907692058472985</v>
      </c>
      <c r="AJ98" s="1">
        <f ca="1" t="shared" si="361"/>
        <v>-0.032004865901897564</v>
      </c>
      <c r="AK98" s="1">
        <f ca="1" t="shared" si="361"/>
        <v>0.09116823430993552</v>
      </c>
      <c r="AL98" s="1">
        <f ca="1" t="shared" si="361"/>
        <v>-0.024604116043770066</v>
      </c>
      <c r="AM98" s="1">
        <f ca="1" t="shared" si="361"/>
        <v>-0.19682371133221538</v>
      </c>
      <c r="AN98" s="1">
        <f ca="1" t="shared" si="361"/>
        <v>-0.21044015179735945</v>
      </c>
      <c r="AO98" s="1">
        <f ca="1" t="shared" si="361"/>
        <v>-0.2938235910893776</v>
      </c>
      <c r="AP98" s="1">
        <f ca="1" t="shared" si="361"/>
        <v>-0.25906937648206974</v>
      </c>
      <c r="AQ98" s="1">
        <f ca="1" t="shared" si="361"/>
        <v>-0.2571741521679936</v>
      </c>
      <c r="AR98" s="1">
        <f ca="1" t="shared" si="361"/>
        <v>-0.19612960858702602</v>
      </c>
      <c r="AS98" s="1">
        <f ca="1" t="shared" si="361"/>
        <v>-0.10613917430609823</v>
      </c>
      <c r="AT98" s="1">
        <f ca="1" t="shared" si="361"/>
        <v>-0.06779836014859558</v>
      </c>
      <c r="AU98" s="1">
        <f ca="1" t="shared" si="361"/>
        <v>0.04507582815944923</v>
      </c>
      <c r="AV98" s="1">
        <f ca="1" t="shared" si="361"/>
        <v>0.0893492388947005</v>
      </c>
      <c r="AW98" s="1">
        <f ca="1" t="shared" si="357"/>
        <v>0.005785232004221028</v>
      </c>
      <c r="AX98" s="1">
        <f ca="1" t="shared" si="357"/>
        <v>0.163170192436974</v>
      </c>
      <c r="AY98" s="1">
        <f ca="1" t="shared" si="357"/>
        <v>0.33127370453422766</v>
      </c>
      <c r="AZ98" s="1">
        <f ca="1" t="shared" si="357"/>
        <v>0.5223165637802469</v>
      </c>
      <c r="BA98" s="1">
        <f ca="1" t="shared" si="357"/>
        <v>0.5129437908222253</v>
      </c>
      <c r="BB98" s="1">
        <f ca="1" t="shared" si="357"/>
        <v>0.533870944021148</v>
      </c>
      <c r="BC98" s="1">
        <f ca="1" t="shared" si="357"/>
        <v>0.5885287338208942</v>
      </c>
      <c r="BD98" s="1">
        <f ca="1" t="shared" si="357"/>
        <v>0.5429817551863293</v>
      </c>
      <c r="BE98" s="1">
        <f ca="1" t="shared" si="357"/>
        <v>0.5909943450652088</v>
      </c>
      <c r="BF98" s="1">
        <f ca="1" t="shared" si="357"/>
        <v>0.61374282247366</v>
      </c>
      <c r="BG98" s="1">
        <f ca="1" t="shared" si="357"/>
        <v>0.7819914720858258</v>
      </c>
      <c r="BH98" s="1">
        <f ca="1" t="shared" si="357"/>
        <v>0.6905568617646494</v>
      </c>
      <c r="BI98" s="1">
        <f ca="1" t="shared" si="358"/>
        <v>0.5547322389232489</v>
      </c>
      <c r="BJ98" s="1">
        <f ca="1" t="shared" si="358"/>
        <v>0.4726389029823038</v>
      </c>
      <c r="BK98" s="1">
        <f ca="1" t="shared" si="358"/>
        <v>0.5342323698799304</v>
      </c>
      <c r="BL98" s="1">
        <f ca="1" t="shared" si="358"/>
        <v>0.4320784805347106</v>
      </c>
      <c r="BM98" s="1">
        <f ca="1" t="shared" si="358"/>
        <v>0.3961976172224462</v>
      </c>
      <c r="BN98" s="1">
        <f ca="1" t="shared" si="358"/>
        <v>0.3398877018595171</v>
      </c>
      <c r="BO98" s="1">
        <f ca="1" t="shared" si="358"/>
        <v>0.5539013727791439</v>
      </c>
      <c r="BP98" s="1">
        <f ca="1" t="shared" si="358"/>
        <v>0.761824986091438</v>
      </c>
      <c r="BQ98" s="1">
        <f ca="1" t="shared" si="358"/>
        <v>0.7961838928213546</v>
      </c>
      <c r="BR98" s="1">
        <f ca="1" t="shared" si="358"/>
        <v>0.9400126827551981</v>
      </c>
      <c r="BS98" s="1">
        <f ca="1" t="shared" si="358"/>
        <v>1.0303726127822246</v>
      </c>
      <c r="BT98" s="1">
        <f ca="1" t="shared" si="358"/>
        <v>0.9571463121291367</v>
      </c>
      <c r="BU98" s="1">
        <f ca="1" t="shared" si="358"/>
        <v>0.8254943905927572</v>
      </c>
      <c r="BV98" s="1">
        <f ca="1" t="shared" si="358"/>
        <v>0.7870411076754644</v>
      </c>
      <c r="BW98" s="1">
        <f ca="1" t="shared" si="358"/>
        <v>0.7064864294517499</v>
      </c>
      <c r="BX98" s="1">
        <f ca="1" t="shared" si="358"/>
        <v>0.6329626071310817</v>
      </c>
      <c r="BY98" s="1">
        <f ca="1" t="shared" si="359"/>
        <v>0.6303958200063254</v>
      </c>
      <c r="BZ98" s="1">
        <f ca="1" t="shared" si="359"/>
        <v>0.6585673739413844</v>
      </c>
      <c r="CA98" s="1">
        <f ca="1" t="shared" si="359"/>
        <v>0.5895830621799937</v>
      </c>
      <c r="CB98" s="1">
        <f ca="1" t="shared" si="359"/>
        <v>0.6247212177220254</v>
      </c>
      <c r="CC98" s="1">
        <f ca="1" t="shared" si="359"/>
        <v>0.7119974989421909</v>
      </c>
      <c r="CD98" s="1">
        <f ca="1" t="shared" si="359"/>
        <v>0.7574928838366566</v>
      </c>
      <c r="CE98" s="1">
        <f ca="1" t="shared" si="359"/>
        <v>1.0268987261527895</v>
      </c>
      <c r="CF98" s="1">
        <f ca="1" t="shared" si="359"/>
        <v>1.0750738908722548</v>
      </c>
      <c r="CG98" s="1">
        <f ca="1" t="shared" si="359"/>
        <v>0.9546493750427707</v>
      </c>
      <c r="CH98" s="1">
        <f ca="1" t="shared" si="359"/>
        <v>0.9575350476097976</v>
      </c>
      <c r="CI98" s="1">
        <f ca="1" t="shared" si="359"/>
        <v>0.9251423591309124</v>
      </c>
      <c r="CJ98" s="1">
        <f ca="1" t="shared" si="359"/>
        <v>0.8165446182663697</v>
      </c>
      <c r="CK98" s="1">
        <f ca="1" t="shared" si="359"/>
        <v>0.959422928043842</v>
      </c>
      <c r="CL98" s="1">
        <f ca="1" t="shared" si="359"/>
        <v>0.8190574769062237</v>
      </c>
      <c r="CM98" s="1">
        <f ca="1" t="shared" si="359"/>
        <v>0.8773685906639267</v>
      </c>
      <c r="CN98" s="1">
        <f ca="1" t="shared" si="359"/>
        <v>0.9509855390472842</v>
      </c>
      <c r="CO98" s="1">
        <f ca="1" t="shared" si="353"/>
        <v>0.9809156468154122</v>
      </c>
      <c r="CP98" s="1">
        <f ca="1" t="shared" si="353"/>
        <v>0.9073273879917853</v>
      </c>
      <c r="CQ98" s="1">
        <f ca="1" t="shared" si="353"/>
        <v>0.9966005839688158</v>
      </c>
      <c r="CR98" s="1">
        <f ca="1" t="shared" si="353"/>
        <v>1.0187779676889774</v>
      </c>
      <c r="CS98" s="1">
        <f ca="1" t="shared" si="353"/>
        <v>1.0259445614880094</v>
      </c>
      <c r="CT98" s="1">
        <f ca="1" t="shared" si="353"/>
        <v>0.9401841388754456</v>
      </c>
      <c r="CU98" s="1">
        <f ca="1" t="shared" si="353"/>
        <v>0.8528703050916144</v>
      </c>
      <c r="CV98" s="1">
        <f ca="1" t="shared" si="353"/>
        <v>0.8987847802520376</v>
      </c>
      <c r="CW98" s="1">
        <f ca="1" t="shared" si="353"/>
        <v>0.767220087215987</v>
      </c>
      <c r="CX98" s="1">
        <f ca="1" t="shared" si="353"/>
        <v>0.609111520390653</v>
      </c>
      <c r="CY98" s="1">
        <f ca="1" t="shared" si="353"/>
        <v>0.675992973139181</v>
      </c>
      <c r="CZ98" s="1">
        <f ca="1" t="shared" si="353"/>
        <v>0.7240735641864915</v>
      </c>
      <c r="DA98" s="1">
        <f ca="1" t="shared" si="353"/>
        <v>0.5485701596512443</v>
      </c>
      <c r="DB98" s="1">
        <f ca="1" t="shared" si="353"/>
        <v>0.6120465134675686</v>
      </c>
      <c r="DC98" s="1">
        <f ca="1" t="shared" si="353"/>
        <v>0.5737354706477652</v>
      </c>
      <c r="DD98" s="1">
        <f ca="1" t="shared" si="353"/>
        <v>0.7855584419150236</v>
      </c>
      <c r="DE98" s="1">
        <f ca="1" t="shared" si="367"/>
        <v>0.9447402954824521</v>
      </c>
      <c r="DF98" s="1">
        <f ca="1" t="shared" si="367"/>
        <v>0.937609098012868</v>
      </c>
      <c r="DG98" s="1">
        <f ca="1" t="shared" si="367"/>
        <v>0.8834300251832448</v>
      </c>
      <c r="DH98" s="1">
        <f ca="1" t="shared" si="367"/>
        <v>1.0203621537224665</v>
      </c>
      <c r="DI98" s="1">
        <f ca="1" t="shared" si="367"/>
        <v>0.9285005593702067</v>
      </c>
      <c r="DJ98" s="1">
        <f ca="1" t="shared" si="367"/>
        <v>0.9037385510590037</v>
      </c>
      <c r="DK98" s="1">
        <f ca="1" t="shared" si="367"/>
        <v>0.9264118193768675</v>
      </c>
      <c r="DL98" s="4"/>
      <c r="DM98" s="4"/>
    </row>
    <row r="99" spans="1:117" ht="12.75">
      <c r="A99" s="4">
        <v>0.03</v>
      </c>
      <c r="B99" s="4">
        <v>0.2</v>
      </c>
      <c r="C99" s="9">
        <v>10</v>
      </c>
      <c r="D99" s="4">
        <v>0.5</v>
      </c>
      <c r="E99" s="4">
        <v>100</v>
      </c>
      <c r="F99" s="4">
        <v>0.3</v>
      </c>
      <c r="G99" s="4">
        <f t="shared" si="348"/>
        <v>9.851119396030626</v>
      </c>
      <c r="H99" s="4">
        <f>E99*EXP((A99-0.5*F99*F99)*B99+F99*AVERAGE(AI9:AI108))</f>
        <v>99.9313320293367</v>
      </c>
      <c r="I99" s="4"/>
      <c r="J99" s="4"/>
      <c r="K99" s="4"/>
      <c r="L99" s="4"/>
      <c r="M99" s="3" t="s">
        <v>1</v>
      </c>
      <c r="N99" s="3">
        <v>91</v>
      </c>
      <c r="O99" s="1">
        <f t="shared" si="288"/>
        <v>0</v>
      </c>
      <c r="P99" s="1">
        <f ca="1" t="shared" si="349"/>
        <v>0.15982971097102375</v>
      </c>
      <c r="Q99" s="1">
        <f ca="1" t="shared" si="350"/>
        <v>0.09308387043974656</v>
      </c>
      <c r="R99" s="1">
        <f ca="1" t="shared" si="350"/>
        <v>0.0392296437726557</v>
      </c>
      <c r="S99" s="1">
        <f ca="1" t="shared" si="350"/>
        <v>0.08097436699746133</v>
      </c>
      <c r="T99" s="1">
        <f ca="1" t="shared" si="350"/>
        <v>0.00945737303816914</v>
      </c>
      <c r="U99" s="1">
        <f ca="1" t="shared" si="350"/>
        <v>0.03645175626831686</v>
      </c>
      <c r="V99" s="1">
        <f ca="1" t="shared" si="350"/>
        <v>0.06545049633510083</v>
      </c>
      <c r="W99" s="1">
        <f ca="1" t="shared" si="350"/>
        <v>0.015320438241230062</v>
      </c>
      <c r="X99" s="1">
        <f ca="1" t="shared" si="350"/>
        <v>0.030193162452996768</v>
      </c>
      <c r="Y99" s="1">
        <f ca="1" t="shared" si="350"/>
        <v>-0.04411130671018534</v>
      </c>
      <c r="Z99" s="1">
        <f ca="1" t="shared" si="350"/>
        <v>-0.08517095454664411</v>
      </c>
      <c r="AA99" s="1">
        <f ca="1" t="shared" si="350"/>
        <v>-0.30113740564775127</v>
      </c>
      <c r="AB99" s="1">
        <f ca="1" t="shared" si="350"/>
        <v>-0.33012150214644237</v>
      </c>
      <c r="AC99" s="1">
        <f ca="1" t="shared" si="350"/>
        <v>-0.2993291279752228</v>
      </c>
      <c r="AD99" s="1">
        <f ca="1" t="shared" si="350"/>
        <v>-0.3329077183689463</v>
      </c>
      <c r="AE99" s="1">
        <f ca="1" t="shared" si="350"/>
        <v>-0.27646552131677454</v>
      </c>
      <c r="AF99" s="1">
        <f ca="1" t="shared" si="350"/>
        <v>-0.18045597627140644</v>
      </c>
      <c r="AG99" s="1">
        <f ca="1" t="shared" si="361"/>
        <v>-0.1074409542295589</v>
      </c>
      <c r="AH99" s="1">
        <f ca="1" t="shared" si="361"/>
        <v>-0.22451800091799448</v>
      </c>
      <c r="AI99" s="1">
        <f ca="1" t="shared" si="361"/>
        <v>-0.2800560562061383</v>
      </c>
      <c r="AJ99" s="1">
        <f ca="1" t="shared" si="361"/>
        <v>-0.06943959650695594</v>
      </c>
      <c r="AK99" s="1">
        <f ca="1" t="shared" si="361"/>
        <v>-0.07835644245132445</v>
      </c>
      <c r="AL99" s="1">
        <f ca="1" t="shared" si="361"/>
        <v>-0.028017941859734136</v>
      </c>
      <c r="AM99" s="1">
        <f ca="1" t="shared" si="361"/>
        <v>-0.08959063348890776</v>
      </c>
      <c r="AN99" s="1">
        <f ca="1" t="shared" si="361"/>
        <v>-0.23349796847124565</v>
      </c>
      <c r="AO99" s="1">
        <f ca="1" t="shared" si="361"/>
        <v>-0.27796233439342904</v>
      </c>
      <c r="AP99" s="1">
        <f ca="1" t="shared" si="361"/>
        <v>-0.24965007929891947</v>
      </c>
      <c r="AQ99" s="1">
        <f ca="1" t="shared" si="361"/>
        <v>-0.24180675193910575</v>
      </c>
      <c r="AR99" s="1">
        <f ca="1" t="shared" si="361"/>
        <v>-0.14347013706038136</v>
      </c>
      <c r="AS99" s="1">
        <f ca="1" t="shared" si="361"/>
        <v>-0.20428367566192396</v>
      </c>
      <c r="AT99" s="1">
        <f ca="1" t="shared" si="361"/>
        <v>-0.23371551696349963</v>
      </c>
      <c r="AU99" s="1">
        <f ca="1" t="shared" si="361"/>
        <v>-0.4007915295622245</v>
      </c>
      <c r="AV99" s="1">
        <f ca="1" t="shared" si="361"/>
        <v>-0.22679882462354237</v>
      </c>
      <c r="AW99" s="1">
        <f ca="1" t="shared" si="357"/>
        <v>-0.377155173054519</v>
      </c>
      <c r="AX99" s="1">
        <f ca="1" t="shared" si="357"/>
        <v>-0.36334693000609325</v>
      </c>
      <c r="AY99" s="1">
        <f ca="1" t="shared" si="357"/>
        <v>-0.17994326544665337</v>
      </c>
      <c r="AZ99" s="1">
        <f ca="1" t="shared" si="357"/>
        <v>-0.33706334653840325</v>
      </c>
      <c r="BA99" s="1">
        <f ca="1" t="shared" si="357"/>
        <v>-0.17764594946165152</v>
      </c>
      <c r="BB99" s="1">
        <f ca="1" t="shared" si="357"/>
        <v>-0.1348606637802102</v>
      </c>
      <c r="BC99" s="1">
        <f ca="1" t="shared" si="357"/>
        <v>-0.013392467997072444</v>
      </c>
      <c r="BD99" s="1">
        <f ca="1" t="shared" si="357"/>
        <v>0.004404715460203237</v>
      </c>
      <c r="BE99" s="1">
        <f ca="1" t="shared" si="357"/>
        <v>0.16785746867354048</v>
      </c>
      <c r="BF99" s="1">
        <f ca="1" t="shared" si="357"/>
        <v>0.3951533589990917</v>
      </c>
      <c r="BG99" s="1">
        <f ca="1" t="shared" si="357"/>
        <v>0.42736796235196306</v>
      </c>
      <c r="BH99" s="1">
        <f ca="1" t="shared" si="357"/>
        <v>0.41975218325638086</v>
      </c>
      <c r="BI99" s="1">
        <f aca="true" ca="1" t="shared" si="368" ref="BI99:BL108">BH99+$B$10*NORMSINV(RAND())</f>
        <v>0.39857825888788523</v>
      </c>
      <c r="BJ99" s="1">
        <f ca="1" t="shared" si="368"/>
        <v>0.4298112919354638</v>
      </c>
      <c r="BK99" s="1">
        <f ca="1" t="shared" si="368"/>
        <v>0.5087648123734544</v>
      </c>
      <c r="BL99" s="1">
        <f ca="1" t="shared" si="368"/>
        <v>0.31193829577631105</v>
      </c>
      <c r="BM99" s="1">
        <f ca="1" t="shared" si="358"/>
        <v>0.443191582980836</v>
      </c>
      <c r="BN99" s="1">
        <f ca="1" t="shared" si="358"/>
        <v>0.4993637719369314</v>
      </c>
      <c r="BO99" s="1">
        <f ca="1" t="shared" si="358"/>
        <v>0.44593528959604606</v>
      </c>
      <c r="BP99" s="1">
        <f ca="1" t="shared" si="358"/>
        <v>0.45475042171900587</v>
      </c>
      <c r="BQ99" s="1">
        <f ca="1" t="shared" si="358"/>
        <v>0.45730095187175396</v>
      </c>
      <c r="BR99" s="1">
        <f ca="1" t="shared" si="358"/>
        <v>0.2926826378995745</v>
      </c>
      <c r="BS99" s="1">
        <f ca="1" t="shared" si="358"/>
        <v>0.3026717066251937</v>
      </c>
      <c r="BT99" s="1">
        <f ca="1" t="shared" si="358"/>
        <v>0.43429788945904146</v>
      </c>
      <c r="BU99" s="1">
        <f ca="1" t="shared" si="358"/>
        <v>0.3081672613842946</v>
      </c>
      <c r="BV99" s="1">
        <f ca="1" t="shared" si="358"/>
        <v>0.30670597769748453</v>
      </c>
      <c r="BW99" s="1">
        <f ca="1" t="shared" si="358"/>
        <v>0.32219917976053625</v>
      </c>
      <c r="BX99" s="1">
        <f ca="1" t="shared" si="358"/>
        <v>0.450514883346811</v>
      </c>
      <c r="BY99" s="1">
        <f aca="true" ca="1" t="shared" si="369" ref="BY99:CA108">BX99+$B$10*NORMSINV(RAND())</f>
        <v>0.34699226684660023</v>
      </c>
      <c r="BZ99" s="1">
        <f ca="1" t="shared" si="369"/>
        <v>0.32595189732333857</v>
      </c>
      <c r="CA99" s="1">
        <f ca="1" t="shared" si="369"/>
        <v>0.3101453687165473</v>
      </c>
      <c r="CB99" s="1">
        <f ca="1" t="shared" si="359"/>
        <v>0.4572614459595953</v>
      </c>
      <c r="CC99" s="1">
        <f ca="1" t="shared" si="359"/>
        <v>0.6327570115836934</v>
      </c>
      <c r="CD99" s="1">
        <f ca="1" t="shared" si="359"/>
        <v>0.6030563098420478</v>
      </c>
      <c r="CE99" s="1">
        <f ca="1" t="shared" si="359"/>
        <v>0.5634967808568425</v>
      </c>
      <c r="CF99" s="1">
        <f ca="1" t="shared" si="359"/>
        <v>0.6138058579812898</v>
      </c>
      <c r="CG99" s="1">
        <f ca="1" t="shared" si="359"/>
        <v>0.5812964663547758</v>
      </c>
      <c r="CH99" s="1">
        <f ca="1" t="shared" si="359"/>
        <v>0.66415221018436</v>
      </c>
      <c r="CI99" s="1">
        <f ca="1" t="shared" si="359"/>
        <v>0.6001970478534495</v>
      </c>
      <c r="CJ99" s="1">
        <f ca="1" t="shared" si="359"/>
        <v>0.5946944937274862</v>
      </c>
      <c r="CK99" s="1">
        <f ca="1" t="shared" si="359"/>
        <v>0.5445085655868483</v>
      </c>
      <c r="CL99" s="1">
        <f ca="1" t="shared" si="359"/>
        <v>0.5902477035858712</v>
      </c>
      <c r="CM99" s="1">
        <f ca="1" t="shared" si="359"/>
        <v>0.5497479715443344</v>
      </c>
      <c r="CN99" s="1">
        <f ca="1" t="shared" si="359"/>
        <v>0.5142776100928067</v>
      </c>
      <c r="CO99" s="1">
        <f ca="1" t="shared" si="353"/>
        <v>0.4433915499889609</v>
      </c>
      <c r="CP99" s="1">
        <f ca="1" t="shared" si="353"/>
        <v>0.4907038842656078</v>
      </c>
      <c r="CQ99" s="1">
        <f ca="1" t="shared" si="353"/>
        <v>0.5813360052641358</v>
      </c>
      <c r="CR99" s="1">
        <f ca="1" t="shared" si="353"/>
        <v>0.4397791850884072</v>
      </c>
      <c r="CS99" s="1">
        <f ca="1" t="shared" si="353"/>
        <v>0.45002533187005267</v>
      </c>
      <c r="CT99" s="1">
        <f ca="1" t="shared" si="353"/>
        <v>0.3695857654234066</v>
      </c>
      <c r="CU99" s="1">
        <f ca="1" t="shared" si="353"/>
        <v>0.33494182450615145</v>
      </c>
      <c r="CV99" s="1">
        <f ca="1" t="shared" si="353"/>
        <v>0.13518976969208435</v>
      </c>
      <c r="CW99" s="1">
        <f ca="1" t="shared" si="353"/>
        <v>-0.02251614622450901</v>
      </c>
      <c r="CX99" s="1">
        <f ca="1" t="shared" si="353"/>
        <v>-0.011750705711986213</v>
      </c>
      <c r="CY99" s="1">
        <f ca="1" t="shared" si="353"/>
        <v>0.11029487317464082</v>
      </c>
      <c r="CZ99" s="1">
        <f ca="1" t="shared" si="353"/>
        <v>0.2178512998457516</v>
      </c>
      <c r="DA99" s="1">
        <f ca="1" t="shared" si="353"/>
        <v>0.16983747224063295</v>
      </c>
      <c r="DB99" s="1">
        <f ca="1" t="shared" si="353"/>
        <v>0.044470560019019</v>
      </c>
      <c r="DC99" s="1">
        <f ca="1" t="shared" si="353"/>
        <v>0.2330408408464223</v>
      </c>
      <c r="DD99" s="1">
        <f ca="1" t="shared" si="353"/>
        <v>-0.05340275888148632</v>
      </c>
      <c r="DE99" s="1">
        <f ca="1" t="shared" si="367"/>
        <v>-0.09802284808780629</v>
      </c>
      <c r="DF99" s="1">
        <f ca="1" t="shared" si="367"/>
        <v>0.11614552470396122</v>
      </c>
      <c r="DG99" s="1">
        <f ca="1" t="shared" si="367"/>
        <v>0.17187671857022602</v>
      </c>
      <c r="DH99" s="1">
        <f ca="1" t="shared" si="367"/>
        <v>0.14971229884530995</v>
      </c>
      <c r="DI99" s="1">
        <f ca="1" t="shared" si="367"/>
        <v>0.16115012465244777</v>
      </c>
      <c r="DJ99" s="1">
        <f ca="1" t="shared" si="367"/>
        <v>-0.06842078705832438</v>
      </c>
      <c r="DK99" s="1">
        <f ca="1" t="shared" si="367"/>
        <v>-0.020352823616634992</v>
      </c>
      <c r="DL99" s="4"/>
      <c r="DM99" s="4"/>
    </row>
    <row r="100" spans="1:117" ht="12.75">
      <c r="A100" s="4">
        <v>0.03</v>
      </c>
      <c r="B100" s="4">
        <v>0.22</v>
      </c>
      <c r="C100" s="9">
        <v>10</v>
      </c>
      <c r="D100" s="4">
        <v>0.5</v>
      </c>
      <c r="E100" s="4">
        <v>100</v>
      </c>
      <c r="F100" s="4">
        <v>0.3</v>
      </c>
      <c r="G100" s="4">
        <f t="shared" si="348"/>
        <v>9.851119396030626</v>
      </c>
      <c r="H100" s="4">
        <f>E100*EXP((A100-0.5*F100*F100)*B100+F100*AVERAGE(AK9:AK108))</f>
        <v>99.99375817703928</v>
      </c>
      <c r="I100" s="4"/>
      <c r="J100" s="4"/>
      <c r="K100" s="4"/>
      <c r="L100" s="4"/>
      <c r="M100" s="3" t="s">
        <v>1</v>
      </c>
      <c r="N100" s="3">
        <v>92</v>
      </c>
      <c r="O100" s="1">
        <f t="shared" si="288"/>
        <v>0</v>
      </c>
      <c r="P100" s="1">
        <f ca="1" t="shared" si="349"/>
        <v>0.0721606847799312</v>
      </c>
      <c r="Q100" s="1">
        <f ca="1" t="shared" si="350"/>
        <v>0.054573451814068634</v>
      </c>
      <c r="R100" s="1">
        <f ca="1" t="shared" si="350"/>
        <v>0.16884447653227797</v>
      </c>
      <c r="S100" s="1">
        <f ca="1" t="shared" si="350"/>
        <v>0.22314611329390935</v>
      </c>
      <c r="T100" s="1">
        <f ca="1" t="shared" si="350"/>
        <v>0.26951339625004794</v>
      </c>
      <c r="U100" s="1">
        <f ca="1" t="shared" si="350"/>
        <v>0.45454711553752036</v>
      </c>
      <c r="V100" s="1">
        <f ca="1" t="shared" si="350"/>
        <v>0.5924038248791546</v>
      </c>
      <c r="W100" s="1">
        <f ca="1" t="shared" si="350"/>
        <v>0.6447338489787532</v>
      </c>
      <c r="X100" s="1">
        <f ca="1" t="shared" si="350"/>
        <v>0.7369906288373659</v>
      </c>
      <c r="Y100" s="1">
        <f ca="1" t="shared" si="350"/>
        <v>0.8722090422789136</v>
      </c>
      <c r="Z100" s="1">
        <f ca="1" t="shared" si="350"/>
        <v>0.8320521048904972</v>
      </c>
      <c r="AA100" s="1">
        <f ca="1" t="shared" si="350"/>
        <v>0.8486327704127434</v>
      </c>
      <c r="AB100" s="1">
        <f ca="1" t="shared" si="350"/>
        <v>0.7101689444660098</v>
      </c>
      <c r="AC100" s="1">
        <f ca="1" t="shared" si="350"/>
        <v>0.7516149391913141</v>
      </c>
      <c r="AD100" s="1">
        <f ca="1" t="shared" si="350"/>
        <v>0.7919995743196943</v>
      </c>
      <c r="AE100" s="1">
        <f ca="1" t="shared" si="350"/>
        <v>0.7914661308978032</v>
      </c>
      <c r="AF100" s="1">
        <f ca="1" t="shared" si="350"/>
        <v>0.771045125580928</v>
      </c>
      <c r="AG100" s="1">
        <f ca="1" t="shared" si="361"/>
        <v>0.9248921985470363</v>
      </c>
      <c r="AH100" s="1">
        <f ca="1" t="shared" si="361"/>
        <v>0.9701358895509011</v>
      </c>
      <c r="AI100" s="1">
        <f ca="1" t="shared" si="361"/>
        <v>0.9896378885711388</v>
      </c>
      <c r="AJ100" s="1">
        <f ca="1" t="shared" si="361"/>
        <v>1.1062227592079976</v>
      </c>
      <c r="AK100" s="1">
        <f ca="1" t="shared" si="361"/>
        <v>1.082756093688375</v>
      </c>
      <c r="AL100" s="1">
        <f ca="1" t="shared" si="361"/>
        <v>1.0413889116085189</v>
      </c>
      <c r="AM100" s="1">
        <f ca="1" t="shared" si="361"/>
        <v>0.9249383410212408</v>
      </c>
      <c r="AN100" s="1">
        <f ca="1" t="shared" si="361"/>
        <v>0.9858281092781558</v>
      </c>
      <c r="AO100" s="1">
        <f ca="1" t="shared" si="361"/>
        <v>1.0367881791496558</v>
      </c>
      <c r="AP100" s="1">
        <f ca="1" t="shared" si="361"/>
        <v>1.1319118068624499</v>
      </c>
      <c r="AQ100" s="1">
        <f ca="1" t="shared" si="361"/>
        <v>1.061565154212888</v>
      </c>
      <c r="AR100" s="1">
        <f ca="1" t="shared" si="361"/>
        <v>1.0834399223404712</v>
      </c>
      <c r="AS100" s="1">
        <f ca="1" t="shared" si="361"/>
        <v>1.2284366285025186</v>
      </c>
      <c r="AT100" s="1">
        <f ca="1" t="shared" si="361"/>
        <v>1.179999146566595</v>
      </c>
      <c r="AU100" s="1">
        <f ca="1" t="shared" si="361"/>
        <v>1.157638872950978</v>
      </c>
      <c r="AV100" s="1">
        <f ca="1" t="shared" si="361"/>
        <v>1.0588786001572896</v>
      </c>
      <c r="AW100" s="1">
        <f ca="1" t="shared" si="357"/>
        <v>0.9918980565743329</v>
      </c>
      <c r="AX100" s="1">
        <f ca="1" t="shared" si="357"/>
        <v>1.0763869353550162</v>
      </c>
      <c r="AY100" s="1">
        <f ca="1" t="shared" si="357"/>
        <v>1.0412040037760721</v>
      </c>
      <c r="AZ100" s="1">
        <f ca="1" t="shared" si="357"/>
        <v>0.9285351795968287</v>
      </c>
      <c r="BA100" s="1">
        <f ca="1" t="shared" si="357"/>
        <v>0.9522764996090293</v>
      </c>
      <c r="BB100" s="1">
        <f ca="1" t="shared" si="357"/>
        <v>0.8824007656807459</v>
      </c>
      <c r="BC100" s="1">
        <f ca="1" t="shared" si="357"/>
        <v>0.9337129172526495</v>
      </c>
      <c r="BD100" s="1">
        <f ca="1" t="shared" si="357"/>
        <v>1.0039157701473291</v>
      </c>
      <c r="BE100" s="1">
        <f ca="1" t="shared" si="357"/>
        <v>1.0711633238942844</v>
      </c>
      <c r="BF100" s="1">
        <f ca="1" t="shared" si="357"/>
        <v>1.1454751727190773</v>
      </c>
      <c r="BG100" s="1">
        <f ca="1" t="shared" si="357"/>
        <v>1.2350124789585806</v>
      </c>
      <c r="BH100" s="1">
        <f ca="1" t="shared" si="357"/>
        <v>1.2118546852614456</v>
      </c>
      <c r="BI100" s="1">
        <f ca="1" t="shared" si="368"/>
        <v>1.1731733875145482</v>
      </c>
      <c r="BJ100" s="1">
        <f ca="1" t="shared" si="368"/>
        <v>1.1527181493756562</v>
      </c>
      <c r="BK100" s="1">
        <f ca="1" t="shared" si="368"/>
        <v>1.0348778125591085</v>
      </c>
      <c r="BL100" s="1">
        <f ca="1" t="shared" si="368"/>
        <v>0.9881254144547634</v>
      </c>
      <c r="BM100" s="1">
        <f ca="1" t="shared" si="358"/>
        <v>1.0785187955027122</v>
      </c>
      <c r="BN100" s="1">
        <f ca="1" t="shared" si="358"/>
        <v>0.8432197409262876</v>
      </c>
      <c r="BO100" s="1">
        <f ca="1" t="shared" si="358"/>
        <v>0.8961504383611397</v>
      </c>
      <c r="BP100" s="1">
        <f ca="1" t="shared" si="358"/>
        <v>0.9473149602219978</v>
      </c>
      <c r="BQ100" s="1">
        <f ca="1" t="shared" si="358"/>
        <v>0.9283931602559318</v>
      </c>
      <c r="BR100" s="1">
        <f ca="1" t="shared" si="358"/>
        <v>0.9112745929119042</v>
      </c>
      <c r="BS100" s="1">
        <f ca="1" t="shared" si="358"/>
        <v>0.6956183662516303</v>
      </c>
      <c r="BT100" s="1">
        <f ca="1" t="shared" si="358"/>
        <v>0.7901670337458977</v>
      </c>
      <c r="BU100" s="1">
        <f ca="1" t="shared" si="358"/>
        <v>0.8173734917892127</v>
      </c>
      <c r="BV100" s="1">
        <f ca="1" t="shared" si="358"/>
        <v>0.9001012843016539</v>
      </c>
      <c r="BW100" s="1">
        <f ca="1" t="shared" si="358"/>
        <v>1.0984488776993364</v>
      </c>
      <c r="BX100" s="1">
        <f ca="1" t="shared" si="358"/>
        <v>1.0743406250641925</v>
      </c>
      <c r="BY100" s="1">
        <f ca="1" t="shared" si="369"/>
        <v>1.1398753844969431</v>
      </c>
      <c r="BZ100" s="1">
        <f ca="1" t="shared" si="369"/>
        <v>1.1793612000276474</v>
      </c>
      <c r="CA100" s="1">
        <f ca="1" t="shared" si="369"/>
        <v>1.0729163417939311</v>
      </c>
      <c r="CB100" s="1">
        <f ca="1" t="shared" si="359"/>
        <v>1.1146135660836207</v>
      </c>
      <c r="CC100" s="1">
        <f ca="1" t="shared" si="359"/>
        <v>0.9766050415518616</v>
      </c>
      <c r="CD100" s="1">
        <f ca="1" t="shared" si="359"/>
        <v>1.034087506837643</v>
      </c>
      <c r="CE100" s="1">
        <f ca="1" t="shared" si="359"/>
        <v>1.1917368331176166</v>
      </c>
      <c r="CF100" s="1">
        <f ca="1" t="shared" si="359"/>
        <v>1.5031154471098154</v>
      </c>
      <c r="CG100" s="1">
        <f ca="1" t="shared" si="359"/>
        <v>1.4255186364259966</v>
      </c>
      <c r="CH100" s="1">
        <f ca="1" t="shared" si="359"/>
        <v>1.4450285472685973</v>
      </c>
      <c r="CI100" s="1">
        <f ca="1" t="shared" si="359"/>
        <v>1.4948620475449859</v>
      </c>
      <c r="CJ100" s="1">
        <f ca="1" t="shared" si="359"/>
        <v>1.4212963588438434</v>
      </c>
      <c r="CK100" s="1">
        <f ca="1" t="shared" si="359"/>
        <v>1.4165706851031052</v>
      </c>
      <c r="CL100" s="1">
        <f ca="1" t="shared" si="359"/>
        <v>1.4220341831348713</v>
      </c>
      <c r="CM100" s="1">
        <f ca="1" t="shared" si="359"/>
        <v>1.2751376295715366</v>
      </c>
      <c r="CN100" s="1">
        <f ca="1" t="shared" si="359"/>
        <v>1.1373941055753158</v>
      </c>
      <c r="CO100" s="1">
        <f ca="1" t="shared" si="353"/>
        <v>1.2456846726340072</v>
      </c>
      <c r="CP100" s="1">
        <f ca="1" t="shared" si="353"/>
        <v>1.1433144687110095</v>
      </c>
      <c r="CQ100" s="1">
        <f ca="1" t="shared" si="353"/>
        <v>1.2309543889497372</v>
      </c>
      <c r="CR100" s="1">
        <f ca="1" t="shared" si="353"/>
        <v>1.2015888780464035</v>
      </c>
      <c r="CS100" s="1">
        <f ca="1" t="shared" si="353"/>
        <v>1.0348935236793648</v>
      </c>
      <c r="CT100" s="1">
        <f ca="1" t="shared" si="353"/>
        <v>1.1171623434923739</v>
      </c>
      <c r="CU100" s="1">
        <f ca="1" t="shared" si="353"/>
        <v>1.1513070902441906</v>
      </c>
      <c r="CV100" s="1">
        <f ca="1" t="shared" si="353"/>
        <v>1.2723680991170045</v>
      </c>
      <c r="CW100" s="1">
        <f ca="1" t="shared" si="353"/>
        <v>1.2458947074367146</v>
      </c>
      <c r="CX100" s="1">
        <f ca="1" t="shared" si="353"/>
        <v>1.2898151923710517</v>
      </c>
      <c r="CY100" s="1">
        <f ca="1" t="shared" si="353"/>
        <v>1.3250960610684275</v>
      </c>
      <c r="CZ100" s="1">
        <f ca="1" t="shared" si="353"/>
        <v>1.383111956393514</v>
      </c>
      <c r="DA100" s="1">
        <f ca="1" t="shared" si="353"/>
        <v>1.4863112410008619</v>
      </c>
      <c r="DB100" s="1">
        <f ca="1" t="shared" si="353"/>
        <v>1.401111128390243</v>
      </c>
      <c r="DC100" s="1">
        <f ca="1" t="shared" si="353"/>
        <v>1.5640885304539633</v>
      </c>
      <c r="DD100" s="1">
        <f ca="1" t="shared" si="353"/>
        <v>1.6613409228334857</v>
      </c>
      <c r="DE100" s="1">
        <f ca="1" t="shared" si="367"/>
        <v>1.4986540196129625</v>
      </c>
      <c r="DF100" s="1">
        <f ca="1" t="shared" si="367"/>
        <v>1.468951767058492</v>
      </c>
      <c r="DG100" s="1">
        <f ca="1" t="shared" si="367"/>
        <v>1.413450472890963</v>
      </c>
      <c r="DH100" s="1">
        <f ca="1" t="shared" si="367"/>
        <v>1.3449230164860015</v>
      </c>
      <c r="DI100" s="1">
        <f ca="1" t="shared" si="367"/>
        <v>1.391238875543349</v>
      </c>
      <c r="DJ100" s="1">
        <f ca="1" t="shared" si="367"/>
        <v>1.204725015035457</v>
      </c>
      <c r="DK100" s="1">
        <f ca="1" t="shared" si="367"/>
        <v>1.2603022464503624</v>
      </c>
      <c r="DL100" s="4"/>
      <c r="DM100" s="4"/>
    </row>
    <row r="101" spans="1:117" ht="12.75">
      <c r="A101" s="4">
        <v>0.03</v>
      </c>
      <c r="B101" s="4">
        <v>0.24</v>
      </c>
      <c r="C101" s="9">
        <v>10</v>
      </c>
      <c r="D101" s="4">
        <v>0.5</v>
      </c>
      <c r="E101" s="4">
        <v>100</v>
      </c>
      <c r="F101" s="4">
        <v>0.3</v>
      </c>
      <c r="G101" s="4">
        <f t="shared" si="348"/>
        <v>9.851119396030626</v>
      </c>
      <c r="H101" s="4">
        <f>E101*EXP((A101-0.5*F101*F101)*B101+F101*AVERAGE(AM9:AM108))</f>
        <v>100.79209143727275</v>
      </c>
      <c r="I101" s="4"/>
      <c r="J101" s="4"/>
      <c r="K101" s="4"/>
      <c r="L101" s="4"/>
      <c r="M101" s="3" t="s">
        <v>1</v>
      </c>
      <c r="N101" s="3">
        <v>93</v>
      </c>
      <c r="O101" s="1">
        <f t="shared" si="288"/>
        <v>0</v>
      </c>
      <c r="P101" s="1">
        <f ca="1" t="shared" si="349"/>
        <v>0.15489620830734682</v>
      </c>
      <c r="Q101" s="1">
        <f ca="1" t="shared" si="350"/>
        <v>0.22770076095773428</v>
      </c>
      <c r="R101" s="1">
        <f ca="1" t="shared" si="350"/>
        <v>0.15918450837925202</v>
      </c>
      <c r="S101" s="1">
        <f ca="1" t="shared" si="350"/>
        <v>0.2237275151113341</v>
      </c>
      <c r="T101" s="1">
        <f ca="1" t="shared" si="350"/>
        <v>0.3136850123724887</v>
      </c>
      <c r="U101" s="1">
        <f ca="1" t="shared" si="350"/>
        <v>0.10629440806312798</v>
      </c>
      <c r="V101" s="1">
        <f ca="1" t="shared" si="350"/>
        <v>0.09576167110078673</v>
      </c>
      <c r="W101" s="1">
        <f ca="1" t="shared" si="350"/>
        <v>0.010191324456366752</v>
      </c>
      <c r="X101" s="1">
        <f ca="1" t="shared" si="350"/>
        <v>0.06133496754720099</v>
      </c>
      <c r="Y101" s="1">
        <f ca="1" t="shared" si="350"/>
        <v>0.010105765161100386</v>
      </c>
      <c r="Z101" s="1">
        <f ca="1" t="shared" si="350"/>
        <v>-0.04863944364415728</v>
      </c>
      <c r="AA101" s="1">
        <f ca="1" t="shared" si="350"/>
        <v>-0.05011215621429151</v>
      </c>
      <c r="AB101" s="1">
        <f ca="1" t="shared" si="350"/>
        <v>-0.10947512309245505</v>
      </c>
      <c r="AC101" s="1">
        <f ca="1" t="shared" si="350"/>
        <v>-0.026099703550477735</v>
      </c>
      <c r="AD101" s="1">
        <f ca="1" t="shared" si="350"/>
        <v>-0.04077053264543249</v>
      </c>
      <c r="AE101" s="1">
        <f ca="1" t="shared" si="350"/>
        <v>0.08211203696204014</v>
      </c>
      <c r="AF101" s="1">
        <f ca="1" t="shared" si="350"/>
        <v>0.24776991206377508</v>
      </c>
      <c r="AG101" s="1">
        <f ca="1" t="shared" si="361"/>
        <v>0.22483882054688892</v>
      </c>
      <c r="AH101" s="1">
        <f ca="1" t="shared" si="361"/>
        <v>0.07714746753496501</v>
      </c>
      <c r="AI101" s="1">
        <f ca="1" t="shared" si="361"/>
        <v>0.2188563046848582</v>
      </c>
      <c r="AJ101" s="1">
        <f ca="1" t="shared" si="361"/>
        <v>0.2839241095095554</v>
      </c>
      <c r="AK101" s="1">
        <f ca="1" t="shared" si="361"/>
        <v>0.3155624692064911</v>
      </c>
      <c r="AL101" s="1">
        <f ca="1" t="shared" si="361"/>
        <v>0.40999402848509126</v>
      </c>
      <c r="AM101" s="1">
        <f ca="1" t="shared" si="361"/>
        <v>0.4817544155474359</v>
      </c>
      <c r="AN101" s="1">
        <f ca="1" t="shared" si="361"/>
        <v>0.35877520585927175</v>
      </c>
      <c r="AO101" s="1">
        <f ca="1" t="shared" si="361"/>
        <v>0.5243564091776305</v>
      </c>
      <c r="AP101" s="1">
        <f ca="1" t="shared" si="361"/>
        <v>0.3488122778283601</v>
      </c>
      <c r="AQ101" s="1">
        <f ca="1" t="shared" si="361"/>
        <v>0.21543558479228667</v>
      </c>
      <c r="AR101" s="1">
        <f ca="1" t="shared" si="361"/>
        <v>0.22482739300625373</v>
      </c>
      <c r="AS101" s="1">
        <f ca="1" t="shared" si="361"/>
        <v>0.21730970224698842</v>
      </c>
      <c r="AT101" s="1">
        <f ca="1" t="shared" si="361"/>
        <v>0.28966965963371627</v>
      </c>
      <c r="AU101" s="1">
        <f ca="1" t="shared" si="361"/>
        <v>0.1251277868978708</v>
      </c>
      <c r="AV101" s="1">
        <f ca="1" t="shared" si="361"/>
        <v>-0.1446786983953225</v>
      </c>
      <c r="AW101" s="1">
        <f ca="1" t="shared" si="357"/>
        <v>-0.0715829801251058</v>
      </c>
      <c r="AX101" s="1">
        <f ca="1" t="shared" si="357"/>
        <v>0.0351517658423383</v>
      </c>
      <c r="AY101" s="1">
        <f ca="1" t="shared" si="357"/>
        <v>0.017954944582452316</v>
      </c>
      <c r="AZ101" s="1">
        <f ca="1" t="shared" si="357"/>
        <v>-0.07103329635900846</v>
      </c>
      <c r="BA101" s="1">
        <f ca="1" t="shared" si="357"/>
        <v>-0.0525297381191258</v>
      </c>
      <c r="BB101" s="1">
        <f ca="1" t="shared" si="357"/>
        <v>-0.03127155478555469</v>
      </c>
      <c r="BC101" s="1">
        <f ca="1" t="shared" si="357"/>
        <v>-0.17063259560054286</v>
      </c>
      <c r="BD101" s="1">
        <f ca="1" t="shared" si="357"/>
        <v>-0.1880135472460657</v>
      </c>
      <c r="BE101" s="1">
        <f ca="1" t="shared" si="357"/>
        <v>-0.11404682191476315</v>
      </c>
      <c r="BF101" s="1">
        <f ca="1" t="shared" si="357"/>
        <v>0.028259148251884303</v>
      </c>
      <c r="BG101" s="1">
        <f ca="1" t="shared" si="357"/>
        <v>0.21920788045325032</v>
      </c>
      <c r="BH101" s="1">
        <f ca="1" t="shared" si="357"/>
        <v>0.05884781418406104</v>
      </c>
      <c r="BI101" s="1">
        <f ca="1" t="shared" si="368"/>
        <v>-0.04893562255145023</v>
      </c>
      <c r="BJ101" s="1">
        <f ca="1" t="shared" si="368"/>
        <v>-0.23459425780143286</v>
      </c>
      <c r="BK101" s="1">
        <f ca="1" t="shared" si="368"/>
        <v>-0.30308793962628133</v>
      </c>
      <c r="BL101" s="1">
        <f ca="1" t="shared" si="368"/>
        <v>-0.5173942670466704</v>
      </c>
      <c r="BM101" s="1">
        <f ca="1" t="shared" si="358"/>
        <v>-0.5339904000799115</v>
      </c>
      <c r="BN101" s="1">
        <f ca="1" t="shared" si="358"/>
        <v>-0.3816914450304581</v>
      </c>
      <c r="BO101" s="1">
        <f ca="1" t="shared" si="358"/>
        <v>-0.42717980313438786</v>
      </c>
      <c r="BP101" s="1">
        <f ca="1" t="shared" si="358"/>
        <v>-0.41153640077656256</v>
      </c>
      <c r="BQ101" s="1">
        <f ca="1" t="shared" si="358"/>
        <v>-0.47783282135663363</v>
      </c>
      <c r="BR101" s="1">
        <f ca="1" t="shared" si="358"/>
        <v>-0.36344952749355686</v>
      </c>
      <c r="BS101" s="1">
        <f ca="1" t="shared" si="358"/>
        <v>-0.26990250020964957</v>
      </c>
      <c r="BT101" s="1">
        <f ca="1" t="shared" si="358"/>
        <v>-0.29144946334079574</v>
      </c>
      <c r="BU101" s="1">
        <f ca="1" t="shared" si="358"/>
        <v>-0.35799325378729796</v>
      </c>
      <c r="BV101" s="1">
        <f ca="1" t="shared" si="358"/>
        <v>-0.6439655564864846</v>
      </c>
      <c r="BW101" s="1">
        <f ca="1" t="shared" si="358"/>
        <v>-0.6421800336579859</v>
      </c>
      <c r="BX101" s="1">
        <f ca="1" t="shared" si="358"/>
        <v>-0.6438294575307395</v>
      </c>
      <c r="BY101" s="1">
        <f ca="1" t="shared" si="369"/>
        <v>-0.6301921956844851</v>
      </c>
      <c r="BZ101" s="1">
        <f ca="1" t="shared" si="369"/>
        <v>-0.5997009701585205</v>
      </c>
      <c r="CA101" s="1">
        <f ca="1" t="shared" si="369"/>
        <v>-0.6487106106407795</v>
      </c>
      <c r="CB101" s="1">
        <f ca="1" t="shared" si="359"/>
        <v>-0.5911991117838756</v>
      </c>
      <c r="CC101" s="1">
        <f ca="1" t="shared" si="359"/>
        <v>-0.707755606297787</v>
      </c>
      <c r="CD101" s="1">
        <f ca="1" t="shared" si="359"/>
        <v>-0.7622278890152379</v>
      </c>
      <c r="CE101" s="1">
        <f ca="1" t="shared" si="359"/>
        <v>-0.8259593640724647</v>
      </c>
      <c r="CF101" s="1">
        <f ca="1" t="shared" si="359"/>
        <v>-0.9069984829640906</v>
      </c>
      <c r="CG101" s="1">
        <f ca="1" t="shared" si="359"/>
        <v>-0.8413267434910623</v>
      </c>
      <c r="CH101" s="1">
        <f ca="1" t="shared" si="359"/>
        <v>-0.6858272266290073</v>
      </c>
      <c r="CI101" s="1">
        <f ca="1" t="shared" si="359"/>
        <v>-0.7223668004261917</v>
      </c>
      <c r="CJ101" s="1">
        <f ca="1" t="shared" si="359"/>
        <v>-0.7772776510442341</v>
      </c>
      <c r="CK101" s="1">
        <f ca="1" t="shared" si="359"/>
        <v>-0.9141659178752263</v>
      </c>
      <c r="CL101" s="1">
        <f ca="1" t="shared" si="359"/>
        <v>-0.894866422097639</v>
      </c>
      <c r="CM101" s="1">
        <f ca="1" t="shared" si="359"/>
        <v>-0.9473568897938176</v>
      </c>
      <c r="CN101" s="1">
        <f ca="1" t="shared" si="359"/>
        <v>-0.7464091614921573</v>
      </c>
      <c r="CO101" s="1">
        <f ca="1" t="shared" si="353"/>
        <v>-0.6533082759354053</v>
      </c>
      <c r="CP101" s="1">
        <f ca="1" t="shared" si="353"/>
        <v>-0.6897332482561451</v>
      </c>
      <c r="CQ101" s="1">
        <f ca="1" t="shared" si="353"/>
        <v>-0.6546976985233733</v>
      </c>
      <c r="CR101" s="1">
        <f ca="1" t="shared" si="353"/>
        <v>-0.6919066069069786</v>
      </c>
      <c r="CS101" s="1">
        <f ca="1" t="shared" si="353"/>
        <v>-0.649898475946263</v>
      </c>
      <c r="CT101" s="1">
        <f ca="1" t="shared" si="353"/>
        <v>-0.6166425132123453</v>
      </c>
      <c r="CU101" s="1">
        <f ca="1" t="shared" si="353"/>
        <v>-0.631518436063429</v>
      </c>
      <c r="CV101" s="1">
        <f ca="1" t="shared" si="353"/>
        <v>-0.7869187003964587</v>
      </c>
      <c r="CW101" s="1">
        <f ca="1" t="shared" si="353"/>
        <v>-0.8162774401508663</v>
      </c>
      <c r="CX101" s="1">
        <f ca="1" t="shared" si="353"/>
        <v>-0.9218273515304745</v>
      </c>
      <c r="CY101" s="1">
        <f ca="1" t="shared" si="353"/>
        <v>-1.001992354479709</v>
      </c>
      <c r="CZ101" s="1">
        <f ca="1" t="shared" si="353"/>
        <v>-1.0480193023930975</v>
      </c>
      <c r="DA101" s="1">
        <f ca="1" t="shared" si="353"/>
        <v>-1.0612954888640462</v>
      </c>
      <c r="DB101" s="1">
        <f ca="1" t="shared" si="353"/>
        <v>-1.2296645725207966</v>
      </c>
      <c r="DC101" s="1">
        <f ca="1" t="shared" si="353"/>
        <v>-1.275219575915222</v>
      </c>
      <c r="DD101" s="1">
        <f ca="1" t="shared" si="353"/>
        <v>-1.223484585700252</v>
      </c>
      <c r="DE101" s="1">
        <f ca="1" t="shared" si="367"/>
        <v>-1.366610206223122</v>
      </c>
      <c r="DF101" s="1">
        <f ca="1" t="shared" si="367"/>
        <v>-1.3106691505494208</v>
      </c>
      <c r="DG101" s="1">
        <f ca="1" t="shared" si="367"/>
        <v>-1.28985198351889</v>
      </c>
      <c r="DH101" s="1">
        <f ca="1" t="shared" si="367"/>
        <v>-1.2151539601178472</v>
      </c>
      <c r="DI101" s="1">
        <f ca="1" t="shared" si="367"/>
        <v>-1.1722617618189115</v>
      </c>
      <c r="DJ101" s="1">
        <f ca="1" t="shared" si="367"/>
        <v>-1.0261293863740044</v>
      </c>
      <c r="DK101" s="1">
        <f ca="1" t="shared" si="367"/>
        <v>-0.9473488447024578</v>
      </c>
      <c r="DL101" s="4"/>
      <c r="DM101" s="4"/>
    </row>
    <row r="102" spans="1:117" ht="12.75">
      <c r="A102" s="4">
        <v>0.03</v>
      </c>
      <c r="B102" s="4">
        <v>0.26</v>
      </c>
      <c r="C102" s="9">
        <v>10</v>
      </c>
      <c r="D102" s="4">
        <v>0.5</v>
      </c>
      <c r="E102" s="4">
        <v>100</v>
      </c>
      <c r="F102" s="4">
        <v>0.3</v>
      </c>
      <c r="G102" s="4">
        <f t="shared" si="348"/>
        <v>9.851119396030626</v>
      </c>
      <c r="H102" s="4">
        <f>E102*EXP((A102-0.5*F102*F102)*B102+F102*AVERAGE(AO9:AO108))</f>
        <v>100.18797592282276</v>
      </c>
      <c r="I102" s="4"/>
      <c r="J102" s="4"/>
      <c r="K102" s="4"/>
      <c r="L102" s="4"/>
      <c r="M102" s="3" t="s">
        <v>1</v>
      </c>
      <c r="N102" s="3">
        <v>94</v>
      </c>
      <c r="O102" s="1">
        <f t="shared" si="288"/>
        <v>0</v>
      </c>
      <c r="P102" s="1">
        <f ca="1" t="shared" si="349"/>
        <v>-0.07991348658890454</v>
      </c>
      <c r="Q102" s="1">
        <f ca="1" t="shared" si="350"/>
        <v>-0.03982875194800964</v>
      </c>
      <c r="R102" s="1">
        <f ca="1" t="shared" si="350"/>
        <v>0.028642888370547265</v>
      </c>
      <c r="S102" s="1">
        <f ca="1" t="shared" si="350"/>
        <v>0.056359105083498624</v>
      </c>
      <c r="T102" s="1">
        <f ca="1" t="shared" si="350"/>
        <v>-0.08177878824652668</v>
      </c>
      <c r="U102" s="1">
        <f ca="1" t="shared" si="350"/>
        <v>-0.24543668707384186</v>
      </c>
      <c r="V102" s="1">
        <f ca="1" t="shared" si="350"/>
        <v>-0.41531935294470995</v>
      </c>
      <c r="W102" s="1">
        <f ca="1" t="shared" si="350"/>
        <v>-0.4123131666084544</v>
      </c>
      <c r="X102" s="1">
        <f ca="1" t="shared" si="350"/>
        <v>-0.39693371814009915</v>
      </c>
      <c r="Y102" s="1">
        <f ca="1" t="shared" si="350"/>
        <v>-0.5135213147005665</v>
      </c>
      <c r="Z102" s="1">
        <f ca="1" t="shared" si="350"/>
        <v>-0.5279520797391696</v>
      </c>
      <c r="AA102" s="1">
        <f ca="1" t="shared" si="350"/>
        <v>-0.514127586123183</v>
      </c>
      <c r="AB102" s="1">
        <f ca="1" t="shared" si="350"/>
        <v>-0.6733969864466924</v>
      </c>
      <c r="AC102" s="1">
        <f ca="1" t="shared" si="350"/>
        <v>-0.7020341812356847</v>
      </c>
      <c r="AD102" s="1">
        <f ca="1" t="shared" si="350"/>
        <v>-0.7485748431024803</v>
      </c>
      <c r="AE102" s="1">
        <f ca="1" t="shared" si="350"/>
        <v>-0.661278949237134</v>
      </c>
      <c r="AF102" s="1">
        <f ca="1" t="shared" si="350"/>
        <v>-0.7986644178516049</v>
      </c>
      <c r="AG102" s="1">
        <f ca="1" t="shared" si="361"/>
        <v>-0.812491635729991</v>
      </c>
      <c r="AH102" s="1">
        <f ca="1" t="shared" si="361"/>
        <v>-0.9203084510383375</v>
      </c>
      <c r="AI102" s="1">
        <f ca="1" t="shared" si="361"/>
        <v>-0.7911568504155273</v>
      </c>
      <c r="AJ102" s="1">
        <f ca="1" t="shared" si="361"/>
        <v>-0.713118349111235</v>
      </c>
      <c r="AK102" s="1">
        <f ca="1" t="shared" si="361"/>
        <v>-0.8044085637539107</v>
      </c>
      <c r="AL102" s="1">
        <f ca="1" t="shared" si="361"/>
        <v>-0.7901199391890198</v>
      </c>
      <c r="AM102" s="1">
        <f ca="1" t="shared" si="361"/>
        <v>-0.7789497542667061</v>
      </c>
      <c r="AN102" s="1">
        <f ca="1" t="shared" si="361"/>
        <v>-1.0017214117126783</v>
      </c>
      <c r="AO102" s="1">
        <f ca="1" t="shared" si="361"/>
        <v>-0.8424269478016455</v>
      </c>
      <c r="AP102" s="1">
        <f ca="1" t="shared" si="361"/>
        <v>-0.7025284054580071</v>
      </c>
      <c r="AQ102" s="1">
        <f ca="1" t="shared" si="361"/>
        <v>-0.7654109951142757</v>
      </c>
      <c r="AR102" s="1">
        <f ca="1" t="shared" si="361"/>
        <v>-0.7230980930363305</v>
      </c>
      <c r="AS102" s="1">
        <f ca="1" t="shared" si="361"/>
        <v>-0.6788407693627913</v>
      </c>
      <c r="AT102" s="1">
        <f ca="1" t="shared" si="361"/>
        <v>-0.6022949307552905</v>
      </c>
      <c r="AU102" s="1">
        <f ca="1" t="shared" si="361"/>
        <v>-0.5057834605365011</v>
      </c>
      <c r="AV102" s="1">
        <f ca="1" t="shared" si="361"/>
        <v>-0.8016322450966431</v>
      </c>
      <c r="AW102" s="1">
        <f ca="1" t="shared" si="357"/>
        <v>-0.8476721919726211</v>
      </c>
      <c r="AX102" s="1">
        <f ca="1" t="shared" si="357"/>
        <v>-0.8036861533700571</v>
      </c>
      <c r="AY102" s="1">
        <f ca="1" t="shared" si="357"/>
        <v>-0.8263011455133079</v>
      </c>
      <c r="AZ102" s="1">
        <f ca="1" t="shared" si="357"/>
        <v>-0.7771622680759643</v>
      </c>
      <c r="BA102" s="1">
        <f ca="1" t="shared" si="357"/>
        <v>-0.8318332222272862</v>
      </c>
      <c r="BB102" s="1">
        <f ca="1" t="shared" si="357"/>
        <v>-0.865655618387181</v>
      </c>
      <c r="BC102" s="1">
        <f ca="1" t="shared" si="357"/>
        <v>-0.9524871638681387</v>
      </c>
      <c r="BD102" s="1">
        <f ca="1" t="shared" si="357"/>
        <v>-0.9337036241015171</v>
      </c>
      <c r="BE102" s="1">
        <f ca="1" t="shared" si="357"/>
        <v>-1.0957326032255112</v>
      </c>
      <c r="BF102" s="1">
        <f ca="1" t="shared" si="357"/>
        <v>-1.1874405970562045</v>
      </c>
      <c r="BG102" s="1">
        <f ca="1" t="shared" si="357"/>
        <v>-1.1110942355871156</v>
      </c>
      <c r="BH102" s="1">
        <f ca="1" t="shared" si="357"/>
        <v>-1.1864291741402053</v>
      </c>
      <c r="BI102" s="1">
        <f ca="1" t="shared" si="368"/>
        <v>-1.0974260043164745</v>
      </c>
      <c r="BJ102" s="1">
        <f ca="1" t="shared" si="368"/>
        <v>-0.9055929806418308</v>
      </c>
      <c r="BK102" s="1">
        <f ca="1" t="shared" si="368"/>
        <v>-0.9046886759275568</v>
      </c>
      <c r="BL102" s="1">
        <f ca="1" t="shared" si="368"/>
        <v>-0.9974620705332633</v>
      </c>
      <c r="BM102" s="1">
        <f ca="1" t="shared" si="358"/>
        <v>-1.0255585043071447</v>
      </c>
      <c r="BN102" s="1">
        <f ca="1" t="shared" si="358"/>
        <v>-1.039964162653962</v>
      </c>
      <c r="BO102" s="1">
        <f ca="1" t="shared" si="358"/>
        <v>-1.162584557890789</v>
      </c>
      <c r="BP102" s="1">
        <f ca="1" t="shared" si="358"/>
        <v>-1.2208110050452117</v>
      </c>
      <c r="BQ102" s="1">
        <f ca="1" t="shared" si="358"/>
        <v>-1.2868132342761027</v>
      </c>
      <c r="BR102" s="1">
        <f ca="1" t="shared" si="358"/>
        <v>-1.2501875173437715</v>
      </c>
      <c r="BS102" s="1">
        <f ca="1" t="shared" si="358"/>
        <v>-1.3035830735973328</v>
      </c>
      <c r="BT102" s="1">
        <f ca="1" t="shared" si="358"/>
        <v>-1.0703681861128218</v>
      </c>
      <c r="BU102" s="1">
        <f ca="1" t="shared" si="358"/>
        <v>-0.9025323279976897</v>
      </c>
      <c r="BV102" s="1">
        <f ca="1" t="shared" si="358"/>
        <v>-0.9123296308864887</v>
      </c>
      <c r="BW102" s="1">
        <f ca="1" t="shared" si="358"/>
        <v>-0.9253333326603674</v>
      </c>
      <c r="BX102" s="1">
        <f ca="1" t="shared" si="358"/>
        <v>-0.8937637028951726</v>
      </c>
      <c r="BY102" s="1">
        <f ca="1" t="shared" si="369"/>
        <v>-0.6427885068964445</v>
      </c>
      <c r="BZ102" s="1">
        <f ca="1" t="shared" si="369"/>
        <v>-0.7002578064233707</v>
      </c>
      <c r="CA102" s="1">
        <f ca="1" t="shared" si="369"/>
        <v>-0.8260838379636288</v>
      </c>
      <c r="CB102" s="1">
        <f ca="1" t="shared" si="359"/>
        <v>-0.8979246811657546</v>
      </c>
      <c r="CC102" s="1">
        <f ca="1" t="shared" si="359"/>
        <v>-0.8234570945625008</v>
      </c>
      <c r="CD102" s="1">
        <f ca="1" t="shared" si="359"/>
        <v>-0.8589683102423076</v>
      </c>
      <c r="CE102" s="1">
        <f ca="1" t="shared" si="359"/>
        <v>-0.9724078246016152</v>
      </c>
      <c r="CF102" s="1">
        <f ca="1" t="shared" si="359"/>
        <v>-1.100901332077579</v>
      </c>
      <c r="CG102" s="1">
        <f ca="1" t="shared" si="359"/>
        <v>-1.0878432526684008</v>
      </c>
      <c r="CH102" s="1">
        <f ca="1" t="shared" si="359"/>
        <v>-1.0129240326434845</v>
      </c>
      <c r="CI102" s="1">
        <f ca="1" t="shared" si="359"/>
        <v>-1.0200442779742465</v>
      </c>
      <c r="CJ102" s="1">
        <f ca="1" t="shared" si="359"/>
        <v>-1.069304520773417</v>
      </c>
      <c r="CK102" s="1">
        <f ca="1" t="shared" si="359"/>
        <v>-1.0567732112455035</v>
      </c>
      <c r="CL102" s="1">
        <f ca="1" t="shared" si="359"/>
        <v>-0.9238564342101832</v>
      </c>
      <c r="CM102" s="1">
        <f ca="1" t="shared" si="359"/>
        <v>-0.7750626089351276</v>
      </c>
      <c r="CN102" s="1">
        <f ca="1" t="shared" si="359"/>
        <v>-0.7612746200675494</v>
      </c>
      <c r="CO102" s="1">
        <f ca="1" t="shared" si="353"/>
        <v>-0.7186771917237166</v>
      </c>
      <c r="CP102" s="1">
        <f ca="1" t="shared" si="353"/>
        <v>-0.7211958541592115</v>
      </c>
      <c r="CQ102" s="1">
        <f ca="1" t="shared" si="353"/>
        <v>-0.7053778141004996</v>
      </c>
      <c r="CR102" s="1">
        <f ca="1" t="shared" si="353"/>
        <v>-0.839618870499483</v>
      </c>
      <c r="CS102" s="1">
        <f ca="1" t="shared" si="353"/>
        <v>-0.628966147659359</v>
      </c>
      <c r="CT102" s="1">
        <f ca="1" t="shared" si="353"/>
        <v>-0.8011733815998728</v>
      </c>
      <c r="CU102" s="1">
        <f ca="1" t="shared" si="353"/>
        <v>-0.8891417358678362</v>
      </c>
      <c r="CV102" s="1">
        <f ca="1" t="shared" si="353"/>
        <v>-0.8095809208896089</v>
      </c>
      <c r="CW102" s="1">
        <f ca="1" t="shared" si="353"/>
        <v>-0.8224216924643709</v>
      </c>
      <c r="CX102" s="1">
        <f ca="1" t="shared" si="353"/>
        <v>-0.8087442361417334</v>
      </c>
      <c r="CY102" s="1">
        <f ca="1" t="shared" si="353"/>
        <v>-0.6209449798258715</v>
      </c>
      <c r="CZ102" s="1">
        <f ca="1" t="shared" si="353"/>
        <v>-0.4438475255474878</v>
      </c>
      <c r="DA102" s="1">
        <f ca="1" t="shared" si="353"/>
        <v>-0.458954317424333</v>
      </c>
      <c r="DB102" s="1">
        <f ca="1" t="shared" si="353"/>
        <v>-0.5431585276543394</v>
      </c>
      <c r="DC102" s="1">
        <f ca="1" t="shared" si="353"/>
        <v>-0.5748336684997792</v>
      </c>
      <c r="DD102" s="1">
        <f ca="1" t="shared" si="353"/>
        <v>-0.6913777845721215</v>
      </c>
      <c r="DE102" s="1">
        <f ca="1" t="shared" si="367"/>
        <v>-0.614010337406239</v>
      </c>
      <c r="DF102" s="1">
        <f ca="1" t="shared" si="367"/>
        <v>-0.6676901464108539</v>
      </c>
      <c r="DG102" s="1">
        <f ca="1" t="shared" si="367"/>
        <v>-0.532529023007382</v>
      </c>
      <c r="DH102" s="1">
        <f ca="1" t="shared" si="367"/>
        <v>-0.61002430956944</v>
      </c>
      <c r="DI102" s="1">
        <f ca="1" t="shared" si="367"/>
        <v>-0.4810668769482144</v>
      </c>
      <c r="DJ102" s="1">
        <f ca="1" t="shared" si="367"/>
        <v>-0.4519013285985969</v>
      </c>
      <c r="DK102" s="1">
        <f ca="1" t="shared" si="367"/>
        <v>-0.3116605401053189</v>
      </c>
      <c r="DL102" s="4"/>
      <c r="DM102" s="4"/>
    </row>
    <row r="103" spans="1:117" ht="12.75">
      <c r="A103" s="4">
        <v>0.03</v>
      </c>
      <c r="B103" s="4">
        <v>0.28</v>
      </c>
      <c r="C103" s="9">
        <v>10</v>
      </c>
      <c r="D103" s="4">
        <v>0.5</v>
      </c>
      <c r="E103" s="4">
        <v>100</v>
      </c>
      <c r="F103" s="4">
        <v>0.3</v>
      </c>
      <c r="G103" s="4">
        <f t="shared" si="348"/>
        <v>9.851119396030626</v>
      </c>
      <c r="H103" s="4">
        <f>E103*EXP((A103-0.5*F103*F103)*B103+F103*AVERAGE(AQ9:AQ108))</f>
        <v>100.47775060893227</v>
      </c>
      <c r="I103" s="4"/>
      <c r="J103" s="4"/>
      <c r="K103" s="4"/>
      <c r="L103" s="4"/>
      <c r="M103" s="3" t="s">
        <v>1</v>
      </c>
      <c r="N103" s="3">
        <v>95</v>
      </c>
      <c r="O103" s="1">
        <f t="shared" si="288"/>
        <v>0</v>
      </c>
      <c r="P103" s="1">
        <f ca="1" t="shared" si="349"/>
        <v>0.011974409414270984</v>
      </c>
      <c r="Q103" s="1">
        <f ca="1" t="shared" si="350"/>
        <v>-0.10412098548909553</v>
      </c>
      <c r="R103" s="1">
        <f ca="1" t="shared" si="350"/>
        <v>0.15871035287446733</v>
      </c>
      <c r="S103" s="1">
        <f ca="1" t="shared" si="350"/>
        <v>0.1261358447048196</v>
      </c>
      <c r="T103" s="1">
        <f ca="1" t="shared" si="350"/>
        <v>0.11971929866515917</v>
      </c>
      <c r="U103" s="1">
        <f ca="1" t="shared" si="350"/>
        <v>-0.0032843665398146343</v>
      </c>
      <c r="V103" s="1">
        <f ca="1" t="shared" si="350"/>
        <v>0.05527685287051802</v>
      </c>
      <c r="W103" s="1">
        <f ca="1" t="shared" si="350"/>
        <v>0.06980806196899834</v>
      </c>
      <c r="X103" s="1">
        <f ca="1" t="shared" si="350"/>
        <v>0.11456935888621131</v>
      </c>
      <c r="Y103" s="1">
        <f ca="1" t="shared" si="350"/>
        <v>0.15332918474200116</v>
      </c>
      <c r="Z103" s="1">
        <f ca="1" t="shared" si="350"/>
        <v>0.365834845350108</v>
      </c>
      <c r="AA103" s="1">
        <f ca="1" t="shared" si="350"/>
        <v>0.5256088062149786</v>
      </c>
      <c r="AB103" s="1">
        <f ca="1" t="shared" si="350"/>
        <v>0.7434227653767886</v>
      </c>
      <c r="AC103" s="1">
        <f ca="1" t="shared" si="350"/>
        <v>0.6246425273022971</v>
      </c>
      <c r="AD103" s="1">
        <f ca="1" t="shared" si="350"/>
        <v>0.7092896714585291</v>
      </c>
      <c r="AE103" s="1">
        <f ca="1" t="shared" si="350"/>
        <v>0.6860254702082363</v>
      </c>
      <c r="AF103" s="1">
        <f ca="1" t="shared" si="350"/>
        <v>0.653966972910279</v>
      </c>
      <c r="AG103" s="1">
        <f ca="1" t="shared" si="361"/>
        <v>0.7478291515751566</v>
      </c>
      <c r="AH103" s="1">
        <f ca="1" t="shared" si="361"/>
        <v>0.6213329696037794</v>
      </c>
      <c r="AI103" s="1">
        <f ca="1" t="shared" si="361"/>
        <v>0.5886252151242642</v>
      </c>
      <c r="AJ103" s="1">
        <f ca="1" t="shared" si="361"/>
        <v>0.37554199123484866</v>
      </c>
      <c r="AK103" s="1">
        <f ca="1" t="shared" si="361"/>
        <v>0.42763091184691204</v>
      </c>
      <c r="AL103" s="1">
        <f ca="1" t="shared" si="361"/>
        <v>0.5737807847058253</v>
      </c>
      <c r="AM103" s="1">
        <f ca="1" t="shared" si="361"/>
        <v>0.48697801603230817</v>
      </c>
      <c r="AN103" s="1">
        <f ca="1" t="shared" si="361"/>
        <v>0.5298755029558004</v>
      </c>
      <c r="AO103" s="1">
        <f ca="1" t="shared" si="361"/>
        <v>0.54201303470924</v>
      </c>
      <c r="AP103" s="1">
        <f ca="1" t="shared" si="361"/>
        <v>0.5380560934687516</v>
      </c>
      <c r="AQ103" s="1">
        <f ca="1" t="shared" si="361"/>
        <v>0.6150384346784545</v>
      </c>
      <c r="AR103" s="1">
        <f ca="1" t="shared" si="361"/>
        <v>0.6418014397875572</v>
      </c>
      <c r="AS103" s="1">
        <f ca="1" t="shared" si="361"/>
        <v>0.7525098437131783</v>
      </c>
      <c r="AT103" s="1">
        <f ca="1" t="shared" si="361"/>
        <v>0.8385981157364331</v>
      </c>
      <c r="AU103" s="1">
        <f ca="1" t="shared" si="361"/>
        <v>1.063259913287551</v>
      </c>
      <c r="AV103" s="1">
        <f ca="1" t="shared" si="361"/>
        <v>1.0099011651120948</v>
      </c>
      <c r="AW103" s="1">
        <f ca="1" t="shared" si="357"/>
        <v>0.9971546380740643</v>
      </c>
      <c r="AX103" s="1">
        <f ca="1" t="shared" si="357"/>
        <v>0.9753757580385325</v>
      </c>
      <c r="AY103" s="1">
        <f ca="1" t="shared" si="357"/>
        <v>0.827573549295866</v>
      </c>
      <c r="AZ103" s="1">
        <f ca="1" t="shared" si="357"/>
        <v>0.7641349350471707</v>
      </c>
      <c r="BA103" s="1">
        <f ca="1" t="shared" si="357"/>
        <v>0.7531959251436983</v>
      </c>
      <c r="BB103" s="1">
        <f ca="1" t="shared" si="357"/>
        <v>0.7562790475442805</v>
      </c>
      <c r="BC103" s="1">
        <f ca="1" t="shared" si="357"/>
        <v>0.8051818505719409</v>
      </c>
      <c r="BD103" s="1">
        <f ca="1" t="shared" si="357"/>
        <v>0.9806841429476757</v>
      </c>
      <c r="BE103" s="1">
        <f ca="1" t="shared" si="357"/>
        <v>1.1721993805912316</v>
      </c>
      <c r="BF103" s="1">
        <f ca="1" t="shared" si="357"/>
        <v>1.1645965467081922</v>
      </c>
      <c r="BG103" s="1">
        <f ca="1" t="shared" si="357"/>
        <v>1.3146073572615449</v>
      </c>
      <c r="BH103" s="1">
        <f ca="1" t="shared" si="357"/>
        <v>1.2407785614115616</v>
      </c>
      <c r="BI103" s="1">
        <f ca="1" t="shared" si="368"/>
        <v>1.2834039529901369</v>
      </c>
      <c r="BJ103" s="1">
        <f ca="1" t="shared" si="368"/>
        <v>1.1506244650179236</v>
      </c>
      <c r="BK103" s="1">
        <f ca="1" t="shared" si="368"/>
        <v>1.012926343331171</v>
      </c>
      <c r="BL103" s="1">
        <f ca="1" t="shared" si="368"/>
        <v>1.0390605262075483</v>
      </c>
      <c r="BM103" s="1">
        <f ca="1" t="shared" si="358"/>
        <v>0.997453575798355</v>
      </c>
      <c r="BN103" s="1">
        <f ca="1" t="shared" si="358"/>
        <v>0.9399538580543587</v>
      </c>
      <c r="BO103" s="1">
        <f ca="1" t="shared" si="358"/>
        <v>0.8456903000854413</v>
      </c>
      <c r="BP103" s="1">
        <f ca="1" t="shared" si="358"/>
        <v>0.8025472403122306</v>
      </c>
      <c r="BQ103" s="1">
        <f ca="1" t="shared" si="358"/>
        <v>0.7685318448054053</v>
      </c>
      <c r="BR103" s="1">
        <f ca="1" t="shared" si="358"/>
        <v>0.4824280630207054</v>
      </c>
      <c r="BS103" s="1">
        <f ca="1" t="shared" si="358"/>
        <v>0.437982173366589</v>
      </c>
      <c r="BT103" s="1">
        <f ca="1" t="shared" si="358"/>
        <v>0.4680712922785245</v>
      </c>
      <c r="BU103" s="1">
        <f ca="1" t="shared" si="358"/>
        <v>0.45992070316723344</v>
      </c>
      <c r="BV103" s="1">
        <f ca="1" t="shared" si="358"/>
        <v>0.4368103882660408</v>
      </c>
      <c r="BW103" s="1">
        <f ca="1" t="shared" si="358"/>
        <v>0.36851971717230053</v>
      </c>
      <c r="BX103" s="1">
        <f ca="1" t="shared" si="358"/>
        <v>0.39611269698282164</v>
      </c>
      <c r="BY103" s="1">
        <f ca="1" t="shared" si="369"/>
        <v>0.36219952144056117</v>
      </c>
      <c r="BZ103" s="1">
        <f ca="1" t="shared" si="369"/>
        <v>0.48762575481481985</v>
      </c>
      <c r="CA103" s="1">
        <f ca="1" t="shared" si="369"/>
        <v>0.4290575473187378</v>
      </c>
      <c r="CB103" s="1">
        <f ca="1" t="shared" si="359"/>
        <v>0.539191479012844</v>
      </c>
      <c r="CC103" s="1">
        <f ca="1" t="shared" si="359"/>
        <v>0.44442366999584976</v>
      </c>
      <c r="CD103" s="1">
        <f ca="1" t="shared" si="359"/>
        <v>0.5934053431302909</v>
      </c>
      <c r="CE103" s="1">
        <f ca="1" t="shared" si="359"/>
        <v>0.4200980366325365</v>
      </c>
      <c r="CF103" s="1">
        <f ca="1" t="shared" si="359"/>
        <v>0.3231212644437631</v>
      </c>
      <c r="CG103" s="1">
        <f ca="1" t="shared" si="359"/>
        <v>0.3449565149864027</v>
      </c>
      <c r="CH103" s="1">
        <f ca="1" t="shared" si="359"/>
        <v>0.29856282729177325</v>
      </c>
      <c r="CI103" s="1">
        <f ca="1" t="shared" si="359"/>
        <v>0.3557813334521352</v>
      </c>
      <c r="CJ103" s="1">
        <f ca="1" t="shared" si="359"/>
        <v>0.22089550146543857</v>
      </c>
      <c r="CK103" s="1">
        <f ca="1" t="shared" si="359"/>
        <v>0.224553302588372</v>
      </c>
      <c r="CL103" s="1">
        <f ca="1" t="shared" si="359"/>
        <v>0.4023258218475445</v>
      </c>
      <c r="CM103" s="1">
        <f ca="1" t="shared" si="359"/>
        <v>0.26999346018129244</v>
      </c>
      <c r="CN103" s="1">
        <f ca="1" t="shared" si="359"/>
        <v>0.42563168381567895</v>
      </c>
      <c r="CO103" s="1">
        <f ca="1" t="shared" si="353"/>
        <v>0.3018037119899686</v>
      </c>
      <c r="CP103" s="1">
        <f ca="1" t="shared" si="353"/>
        <v>0.2937787700519436</v>
      </c>
      <c r="CQ103" s="1">
        <f ca="1" t="shared" si="353"/>
        <v>0.16493955848930264</v>
      </c>
      <c r="CR103" s="1">
        <f ca="1" t="shared" si="353"/>
        <v>0.07390800083925377</v>
      </c>
      <c r="CS103" s="1">
        <f ca="1" t="shared" si="353"/>
        <v>-0.02623157127907369</v>
      </c>
      <c r="CT103" s="1">
        <f ca="1" t="shared" si="353"/>
        <v>-0.24760504463158237</v>
      </c>
      <c r="CU103" s="1">
        <f ca="1" t="shared" si="353"/>
        <v>-0.24900122566015873</v>
      </c>
      <c r="CV103" s="1">
        <f ca="1" t="shared" si="353"/>
        <v>-0.24532080159313482</v>
      </c>
      <c r="CW103" s="1">
        <f ca="1" t="shared" si="353"/>
        <v>-0.21249777454495922</v>
      </c>
      <c r="CX103" s="1">
        <f ca="1" t="shared" si="353"/>
        <v>-0.11520870044610304</v>
      </c>
      <c r="CY103" s="1">
        <f ca="1" t="shared" si="353"/>
        <v>-0.11234793246356026</v>
      </c>
      <c r="CZ103" s="1">
        <f ca="1" t="shared" si="353"/>
        <v>-0.09774894603870515</v>
      </c>
      <c r="DA103" s="1">
        <f ca="1" t="shared" si="353"/>
        <v>-0.031017422965462685</v>
      </c>
      <c r="DB103" s="1">
        <f ca="1" t="shared" si="353"/>
        <v>-0.07570263220019947</v>
      </c>
      <c r="DC103" s="1">
        <f ca="1" t="shared" si="353"/>
        <v>0.008301103366318105</v>
      </c>
      <c r="DD103" s="1">
        <f ca="1" t="shared" si="353"/>
        <v>0.16373291161238185</v>
      </c>
      <c r="DE103" s="1">
        <f ca="1" t="shared" si="367"/>
        <v>0.01824935647172371</v>
      </c>
      <c r="DF103" s="1">
        <f ca="1" t="shared" si="367"/>
        <v>0.0591310218204827</v>
      </c>
      <c r="DG103" s="1">
        <f ca="1" t="shared" si="367"/>
        <v>-0.16265883055971675</v>
      </c>
      <c r="DH103" s="1">
        <f ca="1" t="shared" si="367"/>
        <v>-0.2994376176391488</v>
      </c>
      <c r="DI103" s="1">
        <f ca="1" t="shared" si="367"/>
        <v>-0.20013552964212528</v>
      </c>
      <c r="DJ103" s="1">
        <f ca="1" t="shared" si="367"/>
        <v>-0.13395774037153876</v>
      </c>
      <c r="DK103" s="1">
        <f ca="1" t="shared" si="367"/>
        <v>-0.1193405777763029</v>
      </c>
      <c r="DL103" s="4"/>
      <c r="DM103" s="4"/>
    </row>
    <row r="104" spans="1:117" ht="12.75">
      <c r="A104" s="4">
        <v>0.03</v>
      </c>
      <c r="B104" s="4">
        <v>0.3</v>
      </c>
      <c r="C104" s="9">
        <v>10</v>
      </c>
      <c r="D104" s="4">
        <v>0.5</v>
      </c>
      <c r="E104" s="4">
        <v>100</v>
      </c>
      <c r="F104" s="4">
        <v>0.3</v>
      </c>
      <c r="G104" s="4">
        <f t="shared" si="348"/>
        <v>9.851119396030626</v>
      </c>
      <c r="H104" s="4">
        <f>E104*EXP((A104-0.5*F104*F104)*B104+F104*AVERAGE(AS9:AS108))</f>
        <v>100.65245480379774</v>
      </c>
      <c r="I104" s="4"/>
      <c r="J104" s="4"/>
      <c r="K104" s="4"/>
      <c r="L104" s="4"/>
      <c r="M104" s="3" t="s">
        <v>1</v>
      </c>
      <c r="N104" s="3">
        <v>96</v>
      </c>
      <c r="O104" s="1">
        <f t="shared" si="288"/>
        <v>0</v>
      </c>
      <c r="P104" s="1">
        <f ca="1" t="shared" si="349"/>
        <v>0.07035564280130362</v>
      </c>
      <c r="Q104" s="1">
        <f ca="1" t="shared" si="350"/>
        <v>0.16220023554284949</v>
      </c>
      <c r="R104" s="1">
        <f ca="1" t="shared" si="350"/>
        <v>0.20066511017069952</v>
      </c>
      <c r="S104" s="1">
        <f ca="1" t="shared" si="350"/>
        <v>-0.01190162571375189</v>
      </c>
      <c r="T104" s="1">
        <f ca="1" t="shared" si="350"/>
        <v>-0.03946411160326903</v>
      </c>
      <c r="U104" s="1">
        <f ca="1" t="shared" si="350"/>
        <v>0.07754519566127736</v>
      </c>
      <c r="V104" s="1">
        <f ca="1" t="shared" si="350"/>
        <v>0.28507684219596274</v>
      </c>
      <c r="W104" s="1">
        <f ca="1" t="shared" si="350"/>
        <v>0.07361105788311684</v>
      </c>
      <c r="X104" s="1">
        <f ca="1" t="shared" si="350"/>
        <v>0.05625395416524012</v>
      </c>
      <c r="Y104" s="1">
        <f ca="1" t="shared" si="350"/>
        <v>0.06718379930106975</v>
      </c>
      <c r="Z104" s="1">
        <f ca="1" t="shared" si="350"/>
        <v>-0.031703697381535625</v>
      </c>
      <c r="AA104" s="1">
        <f ca="1" t="shared" si="350"/>
        <v>-0.005981555461283674</v>
      </c>
      <c r="AB104" s="1">
        <f ca="1" t="shared" si="350"/>
        <v>-0.07852655075612276</v>
      </c>
      <c r="AC104" s="1">
        <f ca="1" t="shared" si="350"/>
        <v>0.11556146846789082</v>
      </c>
      <c r="AD104" s="1">
        <f ca="1" t="shared" si="350"/>
        <v>0.1826028969339779</v>
      </c>
      <c r="AE104" s="1">
        <f ca="1" t="shared" si="350"/>
        <v>0.26473248111639236</v>
      </c>
      <c r="AF104" s="1">
        <f ca="1" t="shared" si="350"/>
        <v>0.1969238952544896</v>
      </c>
      <c r="AG104" s="1">
        <f ca="1" t="shared" si="361"/>
        <v>0.044140435042293896</v>
      </c>
      <c r="AH104" s="1">
        <f ca="1" t="shared" si="361"/>
        <v>-0.04046781389551807</v>
      </c>
      <c r="AI104" s="1">
        <f ca="1" t="shared" si="361"/>
        <v>-0.0709952235693198</v>
      </c>
      <c r="AJ104" s="1">
        <f ca="1" t="shared" si="361"/>
        <v>-0.11896282198629957</v>
      </c>
      <c r="AK104" s="1">
        <f ca="1" t="shared" si="361"/>
        <v>-0.20738009864422885</v>
      </c>
      <c r="AL104" s="1">
        <f ca="1" t="shared" si="361"/>
        <v>-0.29155183481724006</v>
      </c>
      <c r="AM104" s="1">
        <f ca="1" t="shared" si="361"/>
        <v>-0.2849648865813945</v>
      </c>
      <c r="AN104" s="1">
        <f ca="1" t="shared" si="361"/>
        <v>-0.3099372773123079</v>
      </c>
      <c r="AO104" s="1">
        <f ca="1" t="shared" si="361"/>
        <v>-0.18944378318585947</v>
      </c>
      <c r="AP104" s="1">
        <f ca="1" t="shared" si="361"/>
        <v>-0.24887163560323833</v>
      </c>
      <c r="AQ104" s="1">
        <f ca="1" t="shared" si="361"/>
        <v>-0.17442765796670912</v>
      </c>
      <c r="AR104" s="1">
        <f ca="1" t="shared" si="361"/>
        <v>-0.1497638727663882</v>
      </c>
      <c r="AS104" s="1">
        <f ca="1" t="shared" si="361"/>
        <v>-0.026706172913791362</v>
      </c>
      <c r="AT104" s="1">
        <f ca="1" t="shared" si="361"/>
        <v>-0.12217853446947859</v>
      </c>
      <c r="AU104" s="1">
        <f ca="1" t="shared" si="361"/>
        <v>-0.11730279287584007</v>
      </c>
      <c r="AV104" s="1">
        <f ca="1" t="shared" si="361"/>
        <v>-0.22975986336111248</v>
      </c>
      <c r="AW104" s="1">
        <f ca="1" t="shared" si="357"/>
        <v>-0.2815314450478505</v>
      </c>
      <c r="AX104" s="1">
        <f ca="1" t="shared" si="357"/>
        <v>-0.25383784735058373</v>
      </c>
      <c r="AY104" s="1">
        <f ca="1" t="shared" si="357"/>
        <v>-0.30485792131161127</v>
      </c>
      <c r="AZ104" s="1">
        <f ca="1" t="shared" si="357"/>
        <v>-0.36027028510434755</v>
      </c>
      <c r="BA104" s="1">
        <f ca="1" t="shared" si="357"/>
        <v>-0.2249805132404532</v>
      </c>
      <c r="BB104" s="1">
        <f ca="1" t="shared" si="357"/>
        <v>-0.28922696110308777</v>
      </c>
      <c r="BC104" s="1">
        <f ca="1" t="shared" si="357"/>
        <v>-0.5260108323764784</v>
      </c>
      <c r="BD104" s="1">
        <f ca="1" t="shared" si="357"/>
        <v>-0.8457645506415444</v>
      </c>
      <c r="BE104" s="1">
        <f ca="1" t="shared" si="357"/>
        <v>-0.917771787475482</v>
      </c>
      <c r="BF104" s="1">
        <f ca="1" t="shared" si="357"/>
        <v>-0.986357310399982</v>
      </c>
      <c r="BG104" s="1">
        <f ca="1" t="shared" si="357"/>
        <v>-0.8841035994398158</v>
      </c>
      <c r="BH104" s="1">
        <f ca="1" t="shared" si="357"/>
        <v>-0.9711907498268717</v>
      </c>
      <c r="BI104" s="1">
        <f ca="1" t="shared" si="368"/>
        <v>-0.896268924431524</v>
      </c>
      <c r="BJ104" s="1">
        <f ca="1" t="shared" si="368"/>
        <v>-0.9474047506780622</v>
      </c>
      <c r="BK104" s="1">
        <f ca="1" t="shared" si="368"/>
        <v>-1.1011277686486365</v>
      </c>
      <c r="BL104" s="1">
        <f ca="1" t="shared" si="368"/>
        <v>-1.158090269104716</v>
      </c>
      <c r="BM104" s="1">
        <f ca="1" t="shared" si="358"/>
        <v>-1.1541968927336745</v>
      </c>
      <c r="BN104" s="1">
        <f ca="1" t="shared" si="358"/>
        <v>-1.274586874667843</v>
      </c>
      <c r="BO104" s="1">
        <f ca="1" t="shared" si="358"/>
        <v>-1.0405588181739822</v>
      </c>
      <c r="BP104" s="1">
        <f ca="1" t="shared" si="358"/>
        <v>-1.1840827358549226</v>
      </c>
      <c r="BQ104" s="1">
        <f ca="1" t="shared" si="358"/>
        <v>-1.100231714451337</v>
      </c>
      <c r="BR104" s="1">
        <f ca="1" t="shared" si="358"/>
        <v>-0.9686569461074583</v>
      </c>
      <c r="BS104" s="1">
        <f ca="1" t="shared" si="358"/>
        <v>-1.0943881196426908</v>
      </c>
      <c r="BT104" s="1">
        <f ca="1" t="shared" si="358"/>
        <v>-1.065790118827997</v>
      </c>
      <c r="BU104" s="1">
        <f ca="1" t="shared" si="358"/>
        <v>-1.0451962622793847</v>
      </c>
      <c r="BV104" s="1">
        <f ca="1" t="shared" si="358"/>
        <v>-0.8627342822914972</v>
      </c>
      <c r="BW104" s="1">
        <f ca="1" t="shared" si="358"/>
        <v>-0.6885601339722555</v>
      </c>
      <c r="BX104" s="1">
        <f ca="1" t="shared" si="358"/>
        <v>-0.7447317049393438</v>
      </c>
      <c r="BY104" s="1">
        <f ca="1" t="shared" si="369"/>
        <v>-0.7075242520024339</v>
      </c>
      <c r="BZ104" s="1">
        <f ca="1" t="shared" si="369"/>
        <v>-0.7726950961323843</v>
      </c>
      <c r="CA104" s="1">
        <f ca="1" t="shared" si="369"/>
        <v>-0.7772017720133131</v>
      </c>
      <c r="CB104" s="1">
        <f ca="1" t="shared" si="359"/>
        <v>-0.8605448487711734</v>
      </c>
      <c r="CC104" s="1">
        <f ca="1" t="shared" si="359"/>
        <v>-0.9053823798440226</v>
      </c>
      <c r="CD104" s="1">
        <f ca="1" t="shared" si="359"/>
        <v>-0.8796095950426921</v>
      </c>
      <c r="CE104" s="1">
        <f ca="1" t="shared" si="359"/>
        <v>-0.8504143201943444</v>
      </c>
      <c r="CF104" s="1">
        <f ca="1" t="shared" si="359"/>
        <v>-0.9576408970211843</v>
      </c>
      <c r="CG104" s="1">
        <f ca="1" t="shared" si="359"/>
        <v>-1.01834165699602</v>
      </c>
      <c r="CH104" s="1">
        <f ca="1" t="shared" si="359"/>
        <v>-1.1336130640055144</v>
      </c>
      <c r="CI104" s="1">
        <f ca="1" t="shared" si="359"/>
        <v>-1.1984363995478031</v>
      </c>
      <c r="CJ104" s="1">
        <f ca="1" t="shared" si="359"/>
        <v>-1.2248752023950995</v>
      </c>
      <c r="CK104" s="1">
        <f ca="1" t="shared" si="359"/>
        <v>-1.1967797977955867</v>
      </c>
      <c r="CL104" s="1">
        <f ca="1" t="shared" si="359"/>
        <v>-1.3334759037374724</v>
      </c>
      <c r="CM104" s="1">
        <f ca="1" t="shared" si="359"/>
        <v>-1.2079088051844458</v>
      </c>
      <c r="CN104" s="1">
        <f ca="1" t="shared" si="359"/>
        <v>-1.315258749125529</v>
      </c>
      <c r="CO104" s="1">
        <f ca="1" t="shared" si="353"/>
        <v>-1.3959758287414819</v>
      </c>
      <c r="CP104" s="1">
        <f ca="1" t="shared" si="353"/>
        <v>-1.2154135081125592</v>
      </c>
      <c r="CQ104" s="1">
        <f ca="1" t="shared" si="353"/>
        <v>-1.3137502111702986</v>
      </c>
      <c r="CR104" s="1">
        <f ca="1" t="shared" si="353"/>
        <v>-1.3702931511700296</v>
      </c>
      <c r="CS104" s="1">
        <f ca="1" t="shared" si="353"/>
        <v>-1.2479960363374143</v>
      </c>
      <c r="CT104" s="1">
        <f ca="1" t="shared" si="353"/>
        <v>-1.261963118331139</v>
      </c>
      <c r="CU104" s="1">
        <f ca="1" t="shared" si="353"/>
        <v>-1.312280269822646</v>
      </c>
      <c r="CV104" s="1">
        <f ca="1" t="shared" si="353"/>
        <v>-1.3572548186633866</v>
      </c>
      <c r="CW104" s="1">
        <f ca="1" t="shared" si="353"/>
        <v>-1.3625417452784419</v>
      </c>
      <c r="CX104" s="1">
        <f ca="1" t="shared" si="353"/>
        <v>-1.068565991809201</v>
      </c>
      <c r="CY104" s="1">
        <f ca="1" t="shared" si="353"/>
        <v>-0.9166234279452694</v>
      </c>
      <c r="CZ104" s="1">
        <f ca="1" t="shared" si="353"/>
        <v>-0.8577227996384065</v>
      </c>
      <c r="DA104" s="1">
        <f ca="1" t="shared" si="353"/>
        <v>-0.9171514527435929</v>
      </c>
      <c r="DB104" s="1">
        <f ca="1" t="shared" si="353"/>
        <v>-1.1445889894596497</v>
      </c>
      <c r="DC104" s="1">
        <f ca="1" t="shared" si="353"/>
        <v>-1.0887861703471255</v>
      </c>
      <c r="DD104" s="1">
        <f ca="1" t="shared" si="353"/>
        <v>-0.9588699853768005</v>
      </c>
      <c r="DE104" s="1">
        <f ca="1" t="shared" si="367"/>
        <v>-0.9755550517019126</v>
      </c>
      <c r="DF104" s="1">
        <f ca="1" t="shared" si="367"/>
        <v>-1.1155838710446155</v>
      </c>
      <c r="DG104" s="1">
        <f ca="1" t="shared" si="367"/>
        <v>-1.0907780123421527</v>
      </c>
      <c r="DH104" s="1">
        <f ca="1" t="shared" si="367"/>
        <v>-1.040306572598327</v>
      </c>
      <c r="DI104" s="1">
        <f ca="1" t="shared" si="367"/>
        <v>-0.9265744318158742</v>
      </c>
      <c r="DJ104" s="1">
        <f ca="1" t="shared" si="367"/>
        <v>-0.7667493277025854</v>
      </c>
      <c r="DK104" s="1">
        <f ca="1" t="shared" si="367"/>
        <v>-0.793049675688182</v>
      </c>
      <c r="DL104" s="4"/>
      <c r="DM104" s="4"/>
    </row>
    <row r="105" spans="1:117" ht="12.75">
      <c r="A105" s="4">
        <v>0.03</v>
      </c>
      <c r="B105" s="4">
        <v>0.32</v>
      </c>
      <c r="C105" s="9">
        <v>10</v>
      </c>
      <c r="D105" s="4">
        <v>0.5</v>
      </c>
      <c r="E105" s="4">
        <v>100</v>
      </c>
      <c r="F105" s="4">
        <v>0.3</v>
      </c>
      <c r="G105" s="4">
        <f t="shared" si="348"/>
        <v>9.851119396030626</v>
      </c>
      <c r="H105" s="4">
        <f>E105*EXP((A105-0.5*F105*F105)*B105+F105*AVERAGE(AU9:AU108))</f>
        <v>101.40707672241184</v>
      </c>
      <c r="I105" s="4"/>
      <c r="J105" s="4"/>
      <c r="K105" s="4"/>
      <c r="L105" s="4"/>
      <c r="M105" s="3" t="s">
        <v>1</v>
      </c>
      <c r="N105" s="3">
        <v>97</v>
      </c>
      <c r="O105" s="1">
        <f t="shared" si="288"/>
        <v>0</v>
      </c>
      <c r="P105" s="1">
        <f ca="1" t="shared" si="349"/>
        <v>-0.13021721954208962</v>
      </c>
      <c r="Q105" s="1">
        <f ca="1" t="shared" si="350"/>
        <v>-0.14657152309992227</v>
      </c>
      <c r="R105" s="1">
        <f ca="1" t="shared" si="350"/>
        <v>-0.13656578163553026</v>
      </c>
      <c r="S105" s="1">
        <f ca="1" t="shared" si="350"/>
        <v>0.03463231408450404</v>
      </c>
      <c r="T105" s="1">
        <f ca="1" t="shared" si="350"/>
        <v>0.06960345479152802</v>
      </c>
      <c r="U105" s="1">
        <f ca="1" t="shared" si="350"/>
        <v>0.1461903073418246</v>
      </c>
      <c r="V105" s="1">
        <f ca="1" t="shared" si="350"/>
        <v>0.22589961579874654</v>
      </c>
      <c r="W105" s="1">
        <f ca="1" t="shared" si="350"/>
        <v>0.3254221929568397</v>
      </c>
      <c r="X105" s="1">
        <f ca="1" t="shared" si="350"/>
        <v>0.18093292261516614</v>
      </c>
      <c r="Y105" s="1">
        <f ca="1" t="shared" si="350"/>
        <v>0.38954709194459325</v>
      </c>
      <c r="Z105" s="1">
        <f ca="1" t="shared" si="350"/>
        <v>0.4571405167931637</v>
      </c>
      <c r="AA105" s="1">
        <f ca="1" t="shared" si="350"/>
        <v>0.5119517307651792</v>
      </c>
      <c r="AB105" s="1">
        <f ca="1" t="shared" si="350"/>
        <v>0.3972093816508017</v>
      </c>
      <c r="AC105" s="1">
        <f ca="1" t="shared" si="350"/>
        <v>0.5134079866893524</v>
      </c>
      <c r="AD105" s="1">
        <f ca="1" t="shared" si="350"/>
        <v>0.47024283597664424</v>
      </c>
      <c r="AE105" s="1">
        <f ca="1" t="shared" si="350"/>
        <v>0.4240166660775009</v>
      </c>
      <c r="AF105" s="1">
        <f ca="1" t="shared" si="350"/>
        <v>0.23183071892396434</v>
      </c>
      <c r="AG105" s="1">
        <f ca="1" t="shared" si="361"/>
        <v>0.0837418598424016</v>
      </c>
      <c r="AH105" s="1">
        <f ca="1" t="shared" si="361"/>
        <v>0.017393489824079872</v>
      </c>
      <c r="AI105" s="1">
        <f ca="1" t="shared" si="361"/>
        <v>-0.16318953537042483</v>
      </c>
      <c r="AJ105" s="1">
        <f ca="1" t="shared" si="361"/>
        <v>-0.14861448000511207</v>
      </c>
      <c r="AK105" s="1">
        <f ca="1" t="shared" si="361"/>
        <v>-0.21160886593663142</v>
      </c>
      <c r="AL105" s="1">
        <f ca="1" t="shared" si="361"/>
        <v>-0.17651947527061967</v>
      </c>
      <c r="AM105" s="1">
        <f ca="1" t="shared" si="361"/>
        <v>-0.25631902217921126</v>
      </c>
      <c r="AN105" s="1">
        <f ca="1" t="shared" si="361"/>
        <v>-0.2662117903756257</v>
      </c>
      <c r="AO105" s="1">
        <f ca="1" t="shared" si="361"/>
        <v>-0.32161639832623284</v>
      </c>
      <c r="AP105" s="1">
        <f ca="1" t="shared" si="361"/>
        <v>-0.2814204311259189</v>
      </c>
      <c r="AQ105" s="1">
        <f ca="1" t="shared" si="361"/>
        <v>-0.2992955281331876</v>
      </c>
      <c r="AR105" s="1">
        <f ca="1" t="shared" si="361"/>
        <v>-0.22898428671153664</v>
      </c>
      <c r="AS105" s="1">
        <f ca="1" t="shared" si="361"/>
        <v>-0.23144475137910764</v>
      </c>
      <c r="AT105" s="1">
        <f ca="1" t="shared" si="361"/>
        <v>-0.324567536214431</v>
      </c>
      <c r="AU105" s="1">
        <f ca="1" t="shared" si="361"/>
        <v>-0.5134289124527495</v>
      </c>
      <c r="AV105" s="1">
        <f ca="1" t="shared" si="361"/>
        <v>-0.4557128046920471</v>
      </c>
      <c r="AW105" s="1">
        <f ca="1" t="shared" si="357"/>
        <v>-0.34064879710916285</v>
      </c>
      <c r="AX105" s="1">
        <f ca="1" t="shared" si="357"/>
        <v>-0.32225476992748</v>
      </c>
      <c r="AY105" s="1">
        <f ca="1" t="shared" si="357"/>
        <v>-0.2050282125292973</v>
      </c>
      <c r="AZ105" s="1">
        <f ca="1" t="shared" si="357"/>
        <v>-0.16662030371659964</v>
      </c>
      <c r="BA105" s="1">
        <f ca="1" t="shared" si="357"/>
        <v>-0.04817025168361297</v>
      </c>
      <c r="BB105" s="1">
        <f ca="1" t="shared" si="357"/>
        <v>-0.14235145126390858</v>
      </c>
      <c r="BC105" s="1">
        <f ca="1" t="shared" si="357"/>
        <v>-0.0264795522880608</v>
      </c>
      <c r="BD105" s="1">
        <f ca="1" t="shared" si="357"/>
        <v>-0.1297694427463191</v>
      </c>
      <c r="BE105" s="1">
        <f ca="1" t="shared" si="357"/>
        <v>-0.06862551123604757</v>
      </c>
      <c r="BF105" s="1">
        <f ca="1" t="shared" si="357"/>
        <v>-0.06369413760868464</v>
      </c>
      <c r="BG105" s="1">
        <f ca="1" t="shared" si="357"/>
        <v>-0.16155075449967793</v>
      </c>
      <c r="BH105" s="1">
        <f ca="1" t="shared" si="357"/>
        <v>-0.21256269350379484</v>
      </c>
      <c r="BI105" s="1">
        <f ca="1" t="shared" si="368"/>
        <v>-0.08279578273409205</v>
      </c>
      <c r="BJ105" s="1">
        <f ca="1" t="shared" si="368"/>
        <v>-0.15606179965692413</v>
      </c>
      <c r="BK105" s="1">
        <f ca="1" t="shared" si="368"/>
        <v>-0.16353496241672183</v>
      </c>
      <c r="BL105" s="1">
        <f ca="1" t="shared" si="368"/>
        <v>-0.21778536493831496</v>
      </c>
      <c r="BM105" s="1">
        <f ca="1" t="shared" si="358"/>
        <v>-0.1335821747321451</v>
      </c>
      <c r="BN105" s="1">
        <f ca="1" t="shared" si="358"/>
        <v>-0.13117283708446467</v>
      </c>
      <c r="BO105" s="1">
        <f ca="1" t="shared" si="358"/>
        <v>-0.3601654539182732</v>
      </c>
      <c r="BP105" s="1">
        <f ca="1" t="shared" si="358"/>
        <v>-0.37780259581468834</v>
      </c>
      <c r="BQ105" s="1">
        <f ca="1" t="shared" si="358"/>
        <v>-0.5713866953128479</v>
      </c>
      <c r="BR105" s="1">
        <f ca="1" t="shared" si="358"/>
        <v>-0.682367060488865</v>
      </c>
      <c r="BS105" s="1">
        <f ca="1" t="shared" si="358"/>
        <v>-0.690588009636764</v>
      </c>
      <c r="BT105" s="1">
        <f ca="1" t="shared" si="358"/>
        <v>-0.5109135598802421</v>
      </c>
      <c r="BU105" s="1">
        <f ca="1" t="shared" si="358"/>
        <v>-0.5368292643447174</v>
      </c>
      <c r="BV105" s="1">
        <f ca="1" t="shared" si="358"/>
        <v>-0.5008908156782053</v>
      </c>
      <c r="BW105" s="1">
        <f ca="1" t="shared" si="358"/>
        <v>-0.45428085497793663</v>
      </c>
      <c r="BX105" s="1">
        <f ca="1" t="shared" si="358"/>
        <v>-0.4083021809461549</v>
      </c>
      <c r="BY105" s="1">
        <f ca="1" t="shared" si="369"/>
        <v>-0.4059188406288661</v>
      </c>
      <c r="BZ105" s="1">
        <f ca="1" t="shared" si="369"/>
        <v>-0.3918521551027945</v>
      </c>
      <c r="CA105" s="1">
        <f ca="1" t="shared" si="369"/>
        <v>-0.5225608071144608</v>
      </c>
      <c r="CB105" s="1">
        <f ca="1" t="shared" si="359"/>
        <v>-0.4724042253409847</v>
      </c>
      <c r="CC105" s="1">
        <f ca="1" t="shared" si="359"/>
        <v>-0.5352700029139263</v>
      </c>
      <c r="CD105" s="1">
        <f ca="1" t="shared" si="359"/>
        <v>-0.6543061025872176</v>
      </c>
      <c r="CE105" s="1">
        <f ca="1" t="shared" si="359"/>
        <v>-0.5895983630016343</v>
      </c>
      <c r="CF105" s="1">
        <f ca="1" t="shared" si="359"/>
        <v>-0.5242879935317124</v>
      </c>
      <c r="CG105" s="1">
        <f ca="1" t="shared" si="359"/>
        <v>-0.36742721189035266</v>
      </c>
      <c r="CH105" s="1">
        <f ca="1" t="shared" si="359"/>
        <v>-0.2996006822555443</v>
      </c>
      <c r="CI105" s="1">
        <f ca="1" t="shared" si="359"/>
        <v>-0.3165588226850554</v>
      </c>
      <c r="CJ105" s="1">
        <f ca="1" t="shared" si="359"/>
        <v>-0.2738527828116787</v>
      </c>
      <c r="CK105" s="1">
        <f ca="1" t="shared" si="359"/>
        <v>-0.25165379314011216</v>
      </c>
      <c r="CL105" s="1">
        <f ca="1" t="shared" si="359"/>
        <v>-0.20981643317945525</v>
      </c>
      <c r="CM105" s="1">
        <f ca="1" t="shared" si="359"/>
        <v>-0.30815211841083473</v>
      </c>
      <c r="CN105" s="1">
        <f ca="1" t="shared" si="359"/>
        <v>-0.25571423073918453</v>
      </c>
      <c r="CO105" s="1">
        <f ca="1" t="shared" si="353"/>
        <v>-0.18666356228921907</v>
      </c>
      <c r="CP105" s="1">
        <f ca="1" t="shared" si="353"/>
        <v>0.02324963810220046</v>
      </c>
      <c r="CQ105" s="1">
        <f ca="1" t="shared" si="353"/>
        <v>-0.10944879671921201</v>
      </c>
      <c r="CR105" s="1">
        <f ca="1" t="shared" si="353"/>
        <v>-0.0549015669482765</v>
      </c>
      <c r="CS105" s="1">
        <f ca="1" t="shared" si="353"/>
        <v>-0.06389381244622251</v>
      </c>
      <c r="CT105" s="1">
        <f ca="1" t="shared" si="353"/>
        <v>-0.05446925881487011</v>
      </c>
      <c r="CU105" s="1">
        <f ca="1" t="shared" si="353"/>
        <v>-0.14702931611736608</v>
      </c>
      <c r="CV105" s="1">
        <f ca="1" t="shared" si="353"/>
        <v>-0.19150379828235306</v>
      </c>
      <c r="CW105" s="1">
        <f ca="1" t="shared" si="353"/>
        <v>-0.21544856169254156</v>
      </c>
      <c r="CX105" s="1">
        <f ca="1" t="shared" si="353"/>
        <v>-0.4166359591590658</v>
      </c>
      <c r="CY105" s="1">
        <f ca="1" t="shared" si="353"/>
        <v>-0.5557435997479475</v>
      </c>
      <c r="CZ105" s="1">
        <f ca="1" t="shared" si="353"/>
        <v>-0.5036135947719028</v>
      </c>
      <c r="DA105" s="1">
        <f ca="1" t="shared" si="353"/>
        <v>-0.8006979271928304</v>
      </c>
      <c r="DB105" s="1">
        <f ca="1" t="shared" si="353"/>
        <v>-0.7961895902203002</v>
      </c>
      <c r="DC105" s="1">
        <f ca="1" t="shared" si="353"/>
        <v>-0.9160747837517345</v>
      </c>
      <c r="DD105" s="1">
        <f ca="1" t="shared" si="353"/>
        <v>-0.7420696697590881</v>
      </c>
      <c r="DE105" s="1">
        <f ca="1" t="shared" si="367"/>
        <v>-0.7379035551455495</v>
      </c>
      <c r="DF105" s="1">
        <f ca="1" t="shared" si="367"/>
        <v>-0.6651114444918844</v>
      </c>
      <c r="DG105" s="1">
        <f ca="1" t="shared" si="367"/>
        <v>-0.7052541636422378</v>
      </c>
      <c r="DH105" s="1">
        <f ca="1" t="shared" si="367"/>
        <v>-0.6554685076432579</v>
      </c>
      <c r="DI105" s="1">
        <f ca="1" t="shared" si="367"/>
        <v>-0.7902619452981092</v>
      </c>
      <c r="DJ105" s="1">
        <f ca="1" t="shared" si="367"/>
        <v>-0.7173533009483359</v>
      </c>
      <c r="DK105" s="1">
        <f ca="1" t="shared" si="367"/>
        <v>-0.7026145726910292</v>
      </c>
      <c r="DL105" s="4"/>
      <c r="DM105" s="4"/>
    </row>
    <row r="106" spans="1:117" ht="12.75">
      <c r="A106" s="4">
        <v>0.03</v>
      </c>
      <c r="B106" s="4">
        <v>0.34</v>
      </c>
      <c r="C106" s="9">
        <v>10</v>
      </c>
      <c r="D106" s="4">
        <v>0.5</v>
      </c>
      <c r="E106" s="4">
        <v>100</v>
      </c>
      <c r="F106" s="4">
        <v>0.3</v>
      </c>
      <c r="G106" s="4">
        <f t="shared" si="348"/>
        <v>9.851119396030626</v>
      </c>
      <c r="H106" s="4">
        <f>E106*EXP((A106-0.5*F106*F106)*B106+F106*AVERAGE(AW9:AW108))</f>
        <v>101.10876401292548</v>
      </c>
      <c r="I106" s="4"/>
      <c r="J106" s="4"/>
      <c r="K106" s="4"/>
      <c r="L106" s="4"/>
      <c r="M106" s="3" t="s">
        <v>1</v>
      </c>
      <c r="N106" s="3">
        <v>98</v>
      </c>
      <c r="O106" s="1">
        <f t="shared" si="288"/>
        <v>0</v>
      </c>
      <c r="P106" s="1">
        <f ca="1" t="shared" si="349"/>
        <v>0.013741509588979395</v>
      </c>
      <c r="Q106" s="1">
        <f ca="1" t="shared" si="350"/>
        <v>-0.0296991390842014</v>
      </c>
      <c r="R106" s="1">
        <f ca="1" t="shared" si="350"/>
        <v>0.04164965805479261</v>
      </c>
      <c r="S106" s="1">
        <f ca="1" t="shared" si="350"/>
        <v>0.16349447588446392</v>
      </c>
      <c r="T106" s="1">
        <f ca="1" t="shared" si="350"/>
        <v>0.2165623756914912</v>
      </c>
      <c r="U106" s="1">
        <f ca="1" t="shared" si="350"/>
        <v>0.28030869083442517</v>
      </c>
      <c r="V106" s="1">
        <f ca="1" t="shared" si="350"/>
        <v>0.0993422542266128</v>
      </c>
      <c r="W106" s="1">
        <f ca="1" t="shared" si="350"/>
        <v>0.19158802499292127</v>
      </c>
      <c r="X106" s="1">
        <f ca="1" t="shared" si="350"/>
        <v>0.07479639726780613</v>
      </c>
      <c r="Y106" s="1">
        <f ca="1" t="shared" si="350"/>
        <v>-0.0626960234493247</v>
      </c>
      <c r="Z106" s="1">
        <f ca="1" t="shared" si="350"/>
        <v>-0.14897270132620316</v>
      </c>
      <c r="AA106" s="1">
        <f ca="1" t="shared" si="350"/>
        <v>-0.03660570504752968</v>
      </c>
      <c r="AB106" s="1">
        <f ca="1" t="shared" si="350"/>
        <v>-0.09050405052052685</v>
      </c>
      <c r="AC106" s="1">
        <f ca="1" t="shared" si="350"/>
        <v>0.024034491532657395</v>
      </c>
      <c r="AD106" s="1">
        <f ca="1" t="shared" si="350"/>
        <v>0.1525280762357754</v>
      </c>
      <c r="AE106" s="1">
        <f aca="true" ca="1" t="shared" si="370" ref="AE106:AF108">AD106+$B$10*NORMSINV(RAND())</f>
        <v>0.054916799516184805</v>
      </c>
      <c r="AF106" s="1">
        <f ca="1" t="shared" si="370"/>
        <v>0.13153456565553875</v>
      </c>
      <c r="AG106" s="1">
        <f ca="1" t="shared" si="361"/>
        <v>0.14393951963282378</v>
      </c>
      <c r="AH106" s="1">
        <f ca="1" t="shared" si="361"/>
        <v>0.1682155879000103</v>
      </c>
      <c r="AI106" s="1">
        <f ca="1" t="shared" si="361"/>
        <v>0.18712026359251144</v>
      </c>
      <c r="AJ106" s="1">
        <f ca="1" t="shared" si="361"/>
        <v>0.1964890118577077</v>
      </c>
      <c r="AK106" s="1">
        <f ca="1" t="shared" si="361"/>
        <v>0.10526268536218987</v>
      </c>
      <c r="AL106" s="1">
        <f ca="1" t="shared" si="361"/>
        <v>0.05661248596734033</v>
      </c>
      <c r="AM106" s="1">
        <f ca="1" t="shared" si="361"/>
        <v>-0.051789145881893865</v>
      </c>
      <c r="AN106" s="1">
        <f ca="1" t="shared" si="361"/>
        <v>0.03970443443755168</v>
      </c>
      <c r="AO106" s="1">
        <f ca="1" t="shared" si="361"/>
        <v>0.08134398086571223</v>
      </c>
      <c r="AP106" s="1">
        <f ca="1" t="shared" si="361"/>
        <v>0.01840669365983802</v>
      </c>
      <c r="AQ106" s="1">
        <f ca="1" t="shared" si="361"/>
        <v>0.04745444539146562</v>
      </c>
      <c r="AR106" s="1">
        <f ca="1" t="shared" si="361"/>
        <v>0.0038199670600135086</v>
      </c>
      <c r="AS106" s="1">
        <f ca="1" t="shared" si="361"/>
        <v>0.0016558184576726497</v>
      </c>
      <c r="AT106" s="1">
        <f ca="1" t="shared" si="361"/>
        <v>-0.01885714588387491</v>
      </c>
      <c r="AU106" s="1">
        <f ca="1" t="shared" si="361"/>
        <v>-0.046493391665926656</v>
      </c>
      <c r="AV106" s="1">
        <f ca="1" t="shared" si="361"/>
        <v>-0.046765712612541525</v>
      </c>
      <c r="AW106" s="1">
        <f ca="1" t="shared" si="357"/>
        <v>-0.02550847477526525</v>
      </c>
      <c r="AX106" s="1">
        <f ca="1" t="shared" si="357"/>
        <v>0.03965089493400368</v>
      </c>
      <c r="AY106" s="1">
        <f ca="1" t="shared" si="357"/>
        <v>0.05461072940066158</v>
      </c>
      <c r="AZ106" s="1">
        <f ca="1" t="shared" si="357"/>
        <v>-0.009322624758653912</v>
      </c>
      <c r="BA106" s="1">
        <f ca="1" t="shared" si="357"/>
        <v>0.1217239980532516</v>
      </c>
      <c r="BB106" s="1">
        <f ca="1" t="shared" si="357"/>
        <v>0.00279478580026514</v>
      </c>
      <c r="BC106" s="1">
        <f ca="1" t="shared" si="357"/>
        <v>-0.12075477267227401</v>
      </c>
      <c r="BD106" s="1">
        <f ca="1" t="shared" si="357"/>
        <v>0.04304756506297981</v>
      </c>
      <c r="BE106" s="1">
        <f ca="1" t="shared" si="357"/>
        <v>-0.09312545332074178</v>
      </c>
      <c r="BF106" s="1">
        <f ca="1" t="shared" si="357"/>
        <v>-0.04121960496270098</v>
      </c>
      <c r="BG106" s="1">
        <f ca="1" t="shared" si="357"/>
        <v>0.10863838785692682</v>
      </c>
      <c r="BH106" s="1">
        <f ca="1" t="shared" si="357"/>
        <v>0.12007662334225046</v>
      </c>
      <c r="BI106" s="1">
        <f ca="1" t="shared" si="368"/>
        <v>0.0943715848154072</v>
      </c>
      <c r="BJ106" s="1">
        <f ca="1" t="shared" si="368"/>
        <v>0.23673363184779458</v>
      </c>
      <c r="BK106" s="1">
        <f ca="1" t="shared" si="368"/>
        <v>0.20770373604795073</v>
      </c>
      <c r="BL106" s="1">
        <f ca="1" t="shared" si="368"/>
        <v>0.17598276939379134</v>
      </c>
      <c r="BM106" s="1">
        <f ca="1" t="shared" si="358"/>
        <v>0.15944334406670355</v>
      </c>
      <c r="BN106" s="1">
        <f ca="1" t="shared" si="358"/>
        <v>0.23575907205304275</v>
      </c>
      <c r="BO106" s="1">
        <f ca="1" t="shared" si="358"/>
        <v>0.3245186015517584</v>
      </c>
      <c r="BP106" s="1">
        <f ca="1" t="shared" si="358"/>
        <v>0.42546484916620886</v>
      </c>
      <c r="BQ106" s="1">
        <f ca="1" t="shared" si="358"/>
        <v>0.48146084046926524</v>
      </c>
      <c r="BR106" s="1">
        <f ca="1" t="shared" si="358"/>
        <v>0.3006709365041258</v>
      </c>
      <c r="BS106" s="1">
        <f ca="1" t="shared" si="358"/>
        <v>0.4304402919256714</v>
      </c>
      <c r="BT106" s="1">
        <f ca="1" t="shared" si="358"/>
        <v>0.38373508135405066</v>
      </c>
      <c r="BU106" s="1">
        <f ca="1" t="shared" si="358"/>
        <v>0.3329328163401031</v>
      </c>
      <c r="BV106" s="1">
        <f ca="1" t="shared" si="358"/>
        <v>0.3411581665474007</v>
      </c>
      <c r="BW106" s="1">
        <f ca="1" t="shared" si="358"/>
        <v>0.1470495940057202</v>
      </c>
      <c r="BX106" s="1">
        <f ca="1" t="shared" si="358"/>
        <v>0.25048742592580964</v>
      </c>
      <c r="BY106" s="1">
        <f ca="1" t="shared" si="369"/>
        <v>0.21005853522082968</v>
      </c>
      <c r="BZ106" s="1">
        <f ca="1" t="shared" si="369"/>
        <v>0.14807858712925495</v>
      </c>
      <c r="CA106" s="1">
        <f ca="1" t="shared" si="369"/>
        <v>0.16510504196844242</v>
      </c>
      <c r="CB106" s="1">
        <f ca="1" t="shared" si="359"/>
        <v>0.19437878107827417</v>
      </c>
      <c r="CC106" s="1">
        <f ca="1" t="shared" si="359"/>
        <v>-0.10414079410197702</v>
      </c>
      <c r="CD106" s="1">
        <f ca="1" t="shared" si="359"/>
        <v>-0.08173528291242704</v>
      </c>
      <c r="CE106" s="1">
        <f ca="1" t="shared" si="359"/>
        <v>-0.05580832901153364</v>
      </c>
      <c r="CF106" s="1">
        <f ca="1" t="shared" si="359"/>
        <v>-0.12926557124366547</v>
      </c>
      <c r="CG106" s="1">
        <f ca="1" t="shared" si="359"/>
        <v>-0.32154768058398625</v>
      </c>
      <c r="CH106" s="1">
        <f ca="1" t="shared" si="359"/>
        <v>-0.37630871798792503</v>
      </c>
      <c r="CI106" s="1">
        <f ca="1" t="shared" si="359"/>
        <v>-0.3042209753427293</v>
      </c>
      <c r="CJ106" s="1">
        <f ca="1" t="shared" si="359"/>
        <v>-0.45561086204171697</v>
      </c>
      <c r="CK106" s="1">
        <f ca="1" t="shared" si="359"/>
        <v>-0.48366766960795954</v>
      </c>
      <c r="CL106" s="1">
        <f ca="1" t="shared" si="359"/>
        <v>-0.48135518386482395</v>
      </c>
      <c r="CM106" s="1">
        <f ca="1" t="shared" si="359"/>
        <v>-0.4883592606497389</v>
      </c>
      <c r="CN106" s="1">
        <f ca="1" t="shared" si="359"/>
        <v>-0.5565889241276621</v>
      </c>
      <c r="CO106" s="1">
        <f ca="1" t="shared" si="353"/>
        <v>-0.6574794269052928</v>
      </c>
      <c r="CP106" s="1">
        <f ca="1" t="shared" si="353"/>
        <v>-0.5310593225667609</v>
      </c>
      <c r="CQ106" s="1">
        <f ca="1" t="shared" si="353"/>
        <v>-0.4512185669024377</v>
      </c>
      <c r="CR106" s="1">
        <f ca="1" t="shared" si="353"/>
        <v>-0.5139428478310308</v>
      </c>
      <c r="CS106" s="1">
        <f ca="1" t="shared" si="353"/>
        <v>-0.5231163943693532</v>
      </c>
      <c r="CT106" s="1">
        <f ca="1" t="shared" si="353"/>
        <v>-0.7637463822903795</v>
      </c>
      <c r="CU106" s="1">
        <f ca="1" t="shared" si="353"/>
        <v>-0.8346030279007951</v>
      </c>
      <c r="CV106" s="1">
        <f ca="1" t="shared" si="353"/>
        <v>-0.8480789763027207</v>
      </c>
      <c r="CW106" s="1">
        <f ca="1" t="shared" si="353"/>
        <v>-0.7686419247089197</v>
      </c>
      <c r="CX106" s="1">
        <f ca="1" t="shared" si="353"/>
        <v>-0.5888536242378178</v>
      </c>
      <c r="CY106" s="1">
        <f ca="1" t="shared" si="353"/>
        <v>-0.595132688129426</v>
      </c>
      <c r="CZ106" s="1">
        <f ca="1" t="shared" si="353"/>
        <v>-0.5275251327820937</v>
      </c>
      <c r="DA106" s="1">
        <f ca="1" t="shared" si="353"/>
        <v>-0.6923996282805288</v>
      </c>
      <c r="DB106" s="1">
        <f ca="1" t="shared" si="353"/>
        <v>-0.6261988041942228</v>
      </c>
      <c r="DC106" s="1">
        <f ca="1" t="shared" si="353"/>
        <v>-0.7481492877770992</v>
      </c>
      <c r="DD106" s="1">
        <f ca="1" t="shared" si="353"/>
        <v>-0.6843541766337218</v>
      </c>
      <c r="DE106" s="1">
        <f ca="1" t="shared" si="367"/>
        <v>-0.6912844163924544</v>
      </c>
      <c r="DF106" s="1">
        <f ca="1" t="shared" si="367"/>
        <v>-0.5763598734962719</v>
      </c>
      <c r="DG106" s="1">
        <f ca="1" t="shared" si="367"/>
        <v>-0.6424871546644512</v>
      </c>
      <c r="DH106" s="1">
        <f ca="1" t="shared" si="367"/>
        <v>-0.4790425145615035</v>
      </c>
      <c r="DI106" s="1">
        <f ca="1" t="shared" si="367"/>
        <v>-0.36450972812234395</v>
      </c>
      <c r="DJ106" s="1">
        <f ca="1" t="shared" si="367"/>
        <v>-0.36275383939987305</v>
      </c>
      <c r="DK106" s="1">
        <f ca="1" t="shared" si="367"/>
        <v>-0.6488417725512832</v>
      </c>
      <c r="DL106" s="4"/>
      <c r="DM106" s="4"/>
    </row>
    <row r="107" spans="1:117" ht="12.75">
      <c r="A107" s="4">
        <v>0.03</v>
      </c>
      <c r="B107" s="4">
        <v>0.36</v>
      </c>
      <c r="C107" s="9">
        <v>10</v>
      </c>
      <c r="D107" s="4">
        <v>0.5</v>
      </c>
      <c r="E107" s="4">
        <v>100</v>
      </c>
      <c r="F107" s="4">
        <v>0.3</v>
      </c>
      <c r="G107" s="4">
        <f t="shared" si="348"/>
        <v>9.851119396030626</v>
      </c>
      <c r="H107" s="4">
        <f>E107*EXP((A107-0.5*F107*F107)*B107+F107*AVERAGE(AY9:AY108))</f>
        <v>101.5268881661325</v>
      </c>
      <c r="I107" s="4"/>
      <c r="J107" s="4"/>
      <c r="K107" s="4"/>
      <c r="L107" s="4"/>
      <c r="M107" s="3" t="s">
        <v>1</v>
      </c>
      <c r="N107" s="3">
        <v>99</v>
      </c>
      <c r="O107" s="1">
        <f t="shared" si="288"/>
        <v>0</v>
      </c>
      <c r="P107" s="1">
        <f ca="1" t="shared" si="349"/>
        <v>-0.19023493482131842</v>
      </c>
      <c r="Q107" s="1">
        <f aca="true" ca="1" t="shared" si="371" ref="Q107:AD107">P107+$B$10*NORMSINV(RAND())</f>
        <v>-0.27790070944339024</v>
      </c>
      <c r="R107" s="1">
        <f ca="1" t="shared" si="371"/>
        <v>-0.24812804993233</v>
      </c>
      <c r="S107" s="1">
        <f ca="1" t="shared" si="371"/>
        <v>-0.06152407501385962</v>
      </c>
      <c r="T107" s="1">
        <f ca="1" t="shared" si="371"/>
        <v>0.13958481695034916</v>
      </c>
      <c r="U107" s="1">
        <f ca="1" t="shared" si="371"/>
        <v>0.26302929415884485</v>
      </c>
      <c r="V107" s="1">
        <f ca="1" t="shared" si="371"/>
        <v>0.19762057723320325</v>
      </c>
      <c r="W107" s="1">
        <f ca="1" t="shared" si="371"/>
        <v>0.2651335007685747</v>
      </c>
      <c r="X107" s="1">
        <f ca="1" t="shared" si="371"/>
        <v>0.3939880394801022</v>
      </c>
      <c r="Y107" s="1">
        <f ca="1" t="shared" si="371"/>
        <v>0.37552524952444444</v>
      </c>
      <c r="Z107" s="1">
        <f ca="1" t="shared" si="371"/>
        <v>0.21727196026723</v>
      </c>
      <c r="AA107" s="1">
        <f ca="1" t="shared" si="371"/>
        <v>0.3326131478080117</v>
      </c>
      <c r="AB107" s="1">
        <f ca="1" t="shared" si="371"/>
        <v>0.43470749755695776</v>
      </c>
      <c r="AC107" s="1">
        <f ca="1" t="shared" si="371"/>
        <v>0.49937431366950924</v>
      </c>
      <c r="AD107" s="1">
        <f ca="1" t="shared" si="371"/>
        <v>0.4060834683956044</v>
      </c>
      <c r="AE107" s="1">
        <f ca="1" t="shared" si="370"/>
        <v>0.3748617355388479</v>
      </c>
      <c r="AF107" s="1">
        <f ca="1" t="shared" si="370"/>
        <v>0.37245036385433133</v>
      </c>
      <c r="AG107" s="1">
        <f ca="1" t="shared" si="361"/>
        <v>0.5662935987764889</v>
      </c>
      <c r="AH107" s="1">
        <f ca="1" t="shared" si="361"/>
        <v>0.5789144968430955</v>
      </c>
      <c r="AI107" s="1">
        <f ca="1" t="shared" si="361"/>
        <v>0.4396360516625697</v>
      </c>
      <c r="AJ107" s="1">
        <f ca="1" t="shared" si="361"/>
        <v>0.6075804088856913</v>
      </c>
      <c r="AK107" s="1">
        <f ca="1" t="shared" si="361"/>
        <v>0.44150642621617076</v>
      </c>
      <c r="AL107" s="1">
        <f ca="1" t="shared" si="361"/>
        <v>0.47966764646321763</v>
      </c>
      <c r="AM107" s="1">
        <f ca="1" t="shared" si="361"/>
        <v>0.46771059444374286</v>
      </c>
      <c r="AN107" s="1">
        <f ca="1" t="shared" si="361"/>
        <v>0.439812503428723</v>
      </c>
      <c r="AO107" s="1">
        <f ca="1" t="shared" si="361"/>
        <v>0.47604644756871206</v>
      </c>
      <c r="AP107" s="1">
        <f ca="1" t="shared" si="361"/>
        <v>0.312671886396231</v>
      </c>
      <c r="AQ107" s="1">
        <f ca="1" t="shared" si="361"/>
        <v>0.4944431476673913</v>
      </c>
      <c r="AR107" s="1">
        <f ca="1" t="shared" si="361"/>
        <v>0.33317412871543717</v>
      </c>
      <c r="AS107" s="1">
        <f ca="1" t="shared" si="361"/>
        <v>0.31801600516987016</v>
      </c>
      <c r="AT107" s="1">
        <f ca="1" t="shared" si="361"/>
        <v>0.3256053678880892</v>
      </c>
      <c r="AU107" s="1">
        <f ca="1" t="shared" si="361"/>
        <v>0.34308604697618295</v>
      </c>
      <c r="AV107" s="1">
        <f ca="1" t="shared" si="361"/>
        <v>0.2882433474838227</v>
      </c>
      <c r="AW107" s="1">
        <f ca="1" t="shared" si="357"/>
        <v>0.26636231720619147</v>
      </c>
      <c r="AX107" s="1">
        <f ca="1" t="shared" si="357"/>
        <v>0.3557410530202306</v>
      </c>
      <c r="AY107" s="1">
        <f ca="1" t="shared" si="357"/>
        <v>0.50901453616505</v>
      </c>
      <c r="AZ107" s="1">
        <f ca="1" t="shared" si="357"/>
        <v>0.3781848194592369</v>
      </c>
      <c r="BA107" s="1">
        <f ca="1" t="shared" si="357"/>
        <v>0.34015824293489716</v>
      </c>
      <c r="BB107" s="1">
        <f ca="1" t="shared" si="357"/>
        <v>0.36355428456009964</v>
      </c>
      <c r="BC107" s="1">
        <f ca="1" t="shared" si="357"/>
        <v>0.2587550628439405</v>
      </c>
      <c r="BD107" s="1">
        <f ca="1" t="shared" si="357"/>
        <v>0.27032818948790494</v>
      </c>
      <c r="BE107" s="1">
        <f ca="1" t="shared" si="357"/>
        <v>0.26772464036143206</v>
      </c>
      <c r="BF107" s="1">
        <f ca="1" t="shared" si="357"/>
        <v>0.315202596708815</v>
      </c>
      <c r="BG107" s="1">
        <f ca="1" t="shared" si="357"/>
        <v>0.21894625238596627</v>
      </c>
      <c r="BH107" s="1">
        <f ca="1" t="shared" si="357"/>
        <v>0.29141670171680645</v>
      </c>
      <c r="BI107" s="1">
        <f ca="1" t="shared" si="368"/>
        <v>0.12533957485518588</v>
      </c>
      <c r="BJ107" s="1">
        <f ca="1" t="shared" si="368"/>
        <v>0.1096271614745696</v>
      </c>
      <c r="BK107" s="1">
        <f ca="1" t="shared" si="368"/>
        <v>-0.014347893813095106</v>
      </c>
      <c r="BL107" s="1">
        <f ca="1" t="shared" si="368"/>
        <v>-0.03951527871845302</v>
      </c>
      <c r="BM107" s="1">
        <f ca="1" t="shared" si="358"/>
        <v>-0.1364849979369735</v>
      </c>
      <c r="BN107" s="1">
        <f ca="1" t="shared" si="358"/>
        <v>-0.07535535694844295</v>
      </c>
      <c r="BO107" s="1">
        <f ca="1" t="shared" si="358"/>
        <v>-0.10913589298680669</v>
      </c>
      <c r="BP107" s="1">
        <f ca="1" t="shared" si="358"/>
        <v>-0.13999215224089803</v>
      </c>
      <c r="BQ107" s="1">
        <f ca="1" t="shared" si="358"/>
        <v>-0.30821473821653944</v>
      </c>
      <c r="BR107" s="1">
        <f ca="1" t="shared" si="358"/>
        <v>-0.12063528214597333</v>
      </c>
      <c r="BS107" s="1">
        <f ca="1" t="shared" si="358"/>
        <v>-0.2899675629145394</v>
      </c>
      <c r="BT107" s="1">
        <f ca="1" t="shared" si="358"/>
        <v>-0.33593816856000075</v>
      </c>
      <c r="BU107" s="1">
        <f ca="1" t="shared" si="358"/>
        <v>-0.2570583124453807</v>
      </c>
      <c r="BV107" s="1">
        <f ca="1" t="shared" si="358"/>
        <v>-0.14142050310722548</v>
      </c>
      <c r="BW107" s="1">
        <f ca="1" t="shared" si="358"/>
        <v>-0.14486393737571465</v>
      </c>
      <c r="BX107" s="1">
        <f ca="1" t="shared" si="358"/>
        <v>-0.12822942719986166</v>
      </c>
      <c r="BY107" s="1">
        <f ca="1" t="shared" si="369"/>
        <v>0.0799952018197945</v>
      </c>
      <c r="BZ107" s="1">
        <f ca="1" t="shared" si="369"/>
        <v>0.29050399748318045</v>
      </c>
      <c r="CA107" s="1">
        <f ca="1" t="shared" si="369"/>
        <v>0.2815666664604783</v>
      </c>
      <c r="CB107" s="1">
        <f ca="1" t="shared" si="359"/>
        <v>0.21244018939974274</v>
      </c>
      <c r="CC107" s="1">
        <f ca="1" t="shared" si="359"/>
        <v>0.39422324864311564</v>
      </c>
      <c r="CD107" s="1">
        <f ca="1" t="shared" si="359"/>
        <v>0.5148391979259633</v>
      </c>
      <c r="CE107" s="1">
        <f ca="1" t="shared" si="359"/>
        <v>0.645495597317391</v>
      </c>
      <c r="CF107" s="1">
        <f ca="1" t="shared" si="359"/>
        <v>0.6202899218280448</v>
      </c>
      <c r="CG107" s="1">
        <f ca="1" t="shared" si="359"/>
        <v>0.5284647086505629</v>
      </c>
      <c r="CH107" s="1">
        <f ca="1" t="shared" si="359"/>
        <v>0.5385910047737472</v>
      </c>
      <c r="CI107" s="1">
        <f ca="1" t="shared" si="359"/>
        <v>0.7086169506572259</v>
      </c>
      <c r="CJ107" s="1">
        <f ca="1" t="shared" si="359"/>
        <v>0.6430540676947432</v>
      </c>
      <c r="CK107" s="1">
        <f ca="1" t="shared" si="359"/>
        <v>0.5523785150228153</v>
      </c>
      <c r="CL107" s="1">
        <f ca="1" t="shared" si="359"/>
        <v>0.34583744969682007</v>
      </c>
      <c r="CM107" s="1">
        <f ca="1" t="shared" si="359"/>
        <v>0.4577982885281139</v>
      </c>
      <c r="CN107" s="1">
        <f ca="1" t="shared" si="359"/>
        <v>0.5478146899613107</v>
      </c>
      <c r="CO107" s="1">
        <f ca="1" t="shared" si="353"/>
        <v>0.6276063008765113</v>
      </c>
      <c r="CP107" s="1">
        <f ca="1" t="shared" si="353"/>
        <v>0.5577734830596374</v>
      </c>
      <c r="CQ107" s="1">
        <f ca="1" t="shared" si="353"/>
        <v>0.5597036879190075</v>
      </c>
      <c r="CR107" s="1">
        <f ca="1" t="shared" si="353"/>
        <v>0.6810846980472736</v>
      </c>
      <c r="CS107" s="1">
        <f ca="1" t="shared" si="353"/>
        <v>0.674496422971182</v>
      </c>
      <c r="CT107" s="1">
        <f ca="1" t="shared" si="353"/>
        <v>0.6606422608654966</v>
      </c>
      <c r="CU107" s="1">
        <f ca="1" t="shared" si="353"/>
        <v>0.619869038116655</v>
      </c>
      <c r="CV107" s="1">
        <f ca="1" t="shared" si="353"/>
        <v>0.6561013560659275</v>
      </c>
      <c r="CW107" s="1">
        <f ca="1" t="shared" si="353"/>
        <v>0.6458323086930212</v>
      </c>
      <c r="CX107" s="1">
        <f ca="1" t="shared" si="353"/>
        <v>0.5895874606830634</v>
      </c>
      <c r="CY107" s="1">
        <f ca="1" t="shared" si="353"/>
        <v>0.5058065368026217</v>
      </c>
      <c r="CZ107" s="1">
        <f ca="1" t="shared" si="353"/>
        <v>0.5576241765559841</v>
      </c>
      <c r="DA107" s="1">
        <f ca="1" t="shared" si="353"/>
        <v>0.6812309948449853</v>
      </c>
      <c r="DB107" s="1">
        <f ca="1" t="shared" si="353"/>
        <v>0.7886889044436823</v>
      </c>
      <c r="DC107" s="1">
        <f ca="1" t="shared" si="353"/>
        <v>0.9375698621045209</v>
      </c>
      <c r="DD107" s="1">
        <f ca="1" t="shared" si="353"/>
        <v>0.9926882568839169</v>
      </c>
      <c r="DE107" s="1">
        <f ca="1" t="shared" si="367"/>
        <v>1.0782680563549758</v>
      </c>
      <c r="DF107" s="1">
        <f ca="1" t="shared" si="367"/>
        <v>0.9862140567821815</v>
      </c>
      <c r="DG107" s="1">
        <f ca="1" t="shared" si="367"/>
        <v>0.7491231230841683</v>
      </c>
      <c r="DH107" s="1">
        <f ca="1" t="shared" si="367"/>
        <v>0.7803303264120343</v>
      </c>
      <c r="DI107" s="1">
        <f ca="1" t="shared" si="367"/>
        <v>0.8681499718809964</v>
      </c>
      <c r="DJ107" s="1">
        <f ca="1" t="shared" si="367"/>
        <v>1.041203118068978</v>
      </c>
      <c r="DK107" s="1">
        <f ca="1" t="shared" si="367"/>
        <v>1.1763233786516982</v>
      </c>
      <c r="DL107" s="4"/>
      <c r="DM107" s="4"/>
    </row>
    <row r="108" spans="1:117" ht="12.75">
      <c r="A108" s="4">
        <v>0.03</v>
      </c>
      <c r="B108" s="4">
        <v>0.38</v>
      </c>
      <c r="C108" s="9">
        <v>10</v>
      </c>
      <c r="D108" s="4">
        <v>0.5</v>
      </c>
      <c r="E108" s="4">
        <v>100</v>
      </c>
      <c r="F108" s="4">
        <v>0.3</v>
      </c>
      <c r="G108" s="4">
        <f t="shared" si="348"/>
        <v>9.851119396030626</v>
      </c>
      <c r="H108" s="4">
        <f>E108*EXP((A108-0.5*F108*F108)*B108+F108*AVERAGE(BA9:BA108))</f>
        <v>101.38698720945338</v>
      </c>
      <c r="I108" s="4"/>
      <c r="J108" s="4"/>
      <c r="K108" s="4"/>
      <c r="L108" s="4"/>
      <c r="M108" s="3" t="s">
        <v>1</v>
      </c>
      <c r="N108" s="3">
        <v>100</v>
      </c>
      <c r="O108" s="1">
        <f t="shared" si="288"/>
        <v>0</v>
      </c>
      <c r="P108" s="1">
        <f ca="1" t="shared" si="349"/>
        <v>-0.09032864907069281</v>
      </c>
      <c r="Q108" s="1">
        <f aca="true" ca="1" t="shared" si="372" ref="Q108:AD108">P108+$B$10*NORMSINV(RAND())</f>
        <v>0.06116851586270787</v>
      </c>
      <c r="R108" s="1">
        <f ca="1" t="shared" si="372"/>
        <v>0.044100853753749863</v>
      </c>
      <c r="S108" s="1">
        <f ca="1" t="shared" si="372"/>
        <v>-0.03445665176358066</v>
      </c>
      <c r="T108" s="1">
        <f ca="1" t="shared" si="372"/>
        <v>0.029383910196969995</v>
      </c>
      <c r="U108" s="1">
        <f ca="1" t="shared" si="372"/>
        <v>-0.08615094591957312</v>
      </c>
      <c r="V108" s="1">
        <f ca="1" t="shared" si="372"/>
        <v>-0.022952921123426742</v>
      </c>
      <c r="W108" s="1">
        <f ca="1" t="shared" si="372"/>
        <v>-0.016187248733048977</v>
      </c>
      <c r="X108" s="1">
        <f ca="1" t="shared" si="372"/>
        <v>0.11478450233264498</v>
      </c>
      <c r="Y108" s="1">
        <f ca="1" t="shared" si="372"/>
        <v>0.010921830984844172</v>
      </c>
      <c r="Z108" s="1">
        <f ca="1" t="shared" si="372"/>
        <v>-0.00965929285384113</v>
      </c>
      <c r="AA108" s="1">
        <f ca="1" t="shared" si="372"/>
        <v>0.10267853678931577</v>
      </c>
      <c r="AB108" s="1">
        <f ca="1" t="shared" si="372"/>
        <v>0.00903748559543989</v>
      </c>
      <c r="AC108" s="1">
        <f ca="1" t="shared" si="372"/>
        <v>-0.11199480907115918</v>
      </c>
      <c r="AD108" s="1">
        <f ca="1" t="shared" si="372"/>
        <v>-0.1325565156967307</v>
      </c>
      <c r="AE108" s="1">
        <f ca="1" t="shared" si="370"/>
        <v>-0.11931511911829673</v>
      </c>
      <c r="AF108" s="1">
        <f ca="1" t="shared" si="370"/>
        <v>-0.14277507647965265</v>
      </c>
      <c r="AG108" s="1">
        <f ca="1" t="shared" si="361"/>
        <v>-0.17334411461415133</v>
      </c>
      <c r="AH108" s="1">
        <f ca="1" t="shared" si="361"/>
        <v>-0.4065195089492274</v>
      </c>
      <c r="AI108" s="1">
        <f ca="1" t="shared" si="361"/>
        <v>-0.5203413807704657</v>
      </c>
      <c r="AJ108" s="1">
        <f ca="1" t="shared" si="361"/>
        <v>-0.34590478744847175</v>
      </c>
      <c r="AK108" s="1">
        <f ca="1" t="shared" si="361"/>
        <v>-0.23703220662949215</v>
      </c>
      <c r="AL108" s="1">
        <f ca="1" t="shared" si="361"/>
        <v>-0.31803469757065495</v>
      </c>
      <c r="AM108" s="1">
        <f ca="1" t="shared" si="361"/>
        <v>-0.3345800193908609</v>
      </c>
      <c r="AN108" s="1">
        <f ca="1" t="shared" si="361"/>
        <v>-0.39882291639447554</v>
      </c>
      <c r="AO108" s="1">
        <f ca="1" t="shared" si="361"/>
        <v>-0.41260214669365697</v>
      </c>
      <c r="AP108" s="1">
        <f ca="1" t="shared" si="361"/>
        <v>-0.37940310212120043</v>
      </c>
      <c r="AQ108" s="1">
        <f ca="1" t="shared" si="361"/>
        <v>-0.312268517983335</v>
      </c>
      <c r="AR108" s="1">
        <f ca="1" t="shared" si="361"/>
        <v>-0.11021488888064024</v>
      </c>
      <c r="AS108" s="1">
        <f ca="1" t="shared" si="361"/>
        <v>-0.048964302065652186</v>
      </c>
      <c r="AT108" s="1">
        <f ca="1" t="shared" si="361"/>
        <v>0.010864100779012856</v>
      </c>
      <c r="AU108" s="1">
        <f ca="1" t="shared" si="361"/>
        <v>0.11772832991475993</v>
      </c>
      <c r="AV108" s="1">
        <f ca="1" t="shared" si="361"/>
        <v>0.2815766464617098</v>
      </c>
      <c r="AW108" s="1">
        <f ca="1" t="shared" si="357"/>
        <v>0.42397794589538207</v>
      </c>
      <c r="AX108" s="1">
        <f ca="1" t="shared" si="357"/>
        <v>0.45514571602468296</v>
      </c>
      <c r="AY108" s="1">
        <f ca="1" t="shared" si="357"/>
        <v>0.38115347227475793</v>
      </c>
      <c r="AZ108" s="1">
        <f ca="1" t="shared" si="357"/>
        <v>0.3437018290890988</v>
      </c>
      <c r="BA108" s="1">
        <f ca="1" t="shared" si="357"/>
        <v>0.41822904234557823</v>
      </c>
      <c r="BB108" s="1">
        <f ca="1" t="shared" si="357"/>
        <v>0.5742171483391164</v>
      </c>
      <c r="BC108" s="1">
        <f ca="1" t="shared" si="357"/>
        <v>0.7906725538931024</v>
      </c>
      <c r="BD108" s="1">
        <f ca="1" t="shared" si="357"/>
        <v>0.5861929072987071</v>
      </c>
      <c r="BE108" s="1">
        <f ca="1" t="shared" si="357"/>
        <v>0.7983233819268662</v>
      </c>
      <c r="BF108" s="1">
        <f ca="1" t="shared" si="357"/>
        <v>0.8255566887455181</v>
      </c>
      <c r="BG108" s="1">
        <f ca="1" t="shared" si="357"/>
        <v>0.7933954403736901</v>
      </c>
      <c r="BH108" s="1">
        <f ca="1" t="shared" si="357"/>
        <v>0.9019092611843734</v>
      </c>
      <c r="BI108" s="1">
        <f ca="1" t="shared" si="368"/>
        <v>0.8751036965925846</v>
      </c>
      <c r="BJ108" s="1">
        <f ca="1" t="shared" si="368"/>
        <v>0.9585488457737967</v>
      </c>
      <c r="BK108" s="1">
        <f ca="1" t="shared" si="368"/>
        <v>0.8304249026808118</v>
      </c>
      <c r="BL108" s="1">
        <f ca="1" t="shared" si="368"/>
        <v>0.7307023910707523</v>
      </c>
      <c r="BM108" s="1">
        <f ca="1" t="shared" si="358"/>
        <v>0.679266416404192</v>
      </c>
      <c r="BN108" s="1">
        <f ca="1" t="shared" si="358"/>
        <v>0.7261138269079426</v>
      </c>
      <c r="BO108" s="1">
        <f ca="1" t="shared" si="358"/>
        <v>0.5427653782981132</v>
      </c>
      <c r="BP108" s="1">
        <f ca="1" t="shared" si="358"/>
        <v>0.4515366475095998</v>
      </c>
      <c r="BQ108" s="1">
        <f ca="1" t="shared" si="358"/>
        <v>0.601527258531639</v>
      </c>
      <c r="BR108" s="1">
        <f ca="1" t="shared" si="358"/>
        <v>0.8420518443206454</v>
      </c>
      <c r="BS108" s="1">
        <f ca="1" t="shared" si="358"/>
        <v>1.0003951279549141</v>
      </c>
      <c r="BT108" s="1">
        <f ca="1" t="shared" si="358"/>
        <v>1.0029754342422452</v>
      </c>
      <c r="BU108" s="1">
        <f ca="1" t="shared" si="358"/>
        <v>0.924635841665</v>
      </c>
      <c r="BV108" s="1">
        <f ca="1" t="shared" si="358"/>
        <v>0.882960510419771</v>
      </c>
      <c r="BW108" s="1">
        <f ca="1" t="shared" si="358"/>
        <v>0.7025422229707781</v>
      </c>
      <c r="BX108" s="1">
        <f ca="1" t="shared" si="358"/>
        <v>0.8222133718383394</v>
      </c>
      <c r="BY108" s="1">
        <f ca="1" t="shared" si="369"/>
        <v>0.7464228242486644</v>
      </c>
      <c r="BZ108" s="1">
        <f ca="1" t="shared" si="369"/>
        <v>0.6997533203609392</v>
      </c>
      <c r="CA108" s="1">
        <f ca="1" t="shared" si="369"/>
        <v>0.6565444669893427</v>
      </c>
      <c r="CB108" s="1">
        <f ca="1" t="shared" si="359"/>
        <v>0.6309294729588714</v>
      </c>
      <c r="CC108" s="1">
        <f ca="1" t="shared" si="359"/>
        <v>0.7627336947723906</v>
      </c>
      <c r="CD108" s="1">
        <f ca="1" t="shared" si="359"/>
        <v>0.8302614495951374</v>
      </c>
      <c r="CE108" s="1">
        <f ca="1" t="shared" si="359"/>
        <v>0.8825465700548756</v>
      </c>
      <c r="CF108" s="1">
        <f ca="1" t="shared" si="359"/>
        <v>0.8867718077592175</v>
      </c>
      <c r="CG108" s="1">
        <f ca="1" t="shared" si="359"/>
        <v>0.9677160188880506</v>
      </c>
      <c r="CH108" s="1">
        <f ca="1" t="shared" si="359"/>
        <v>0.9345876313811741</v>
      </c>
      <c r="CI108" s="1">
        <f ca="1" t="shared" si="359"/>
        <v>0.8641017800611561</v>
      </c>
      <c r="CJ108" s="1">
        <f ca="1" t="shared" si="359"/>
        <v>0.8337977749759731</v>
      </c>
      <c r="CK108" s="1">
        <f ca="1" t="shared" si="359"/>
        <v>1.1880975445615398</v>
      </c>
      <c r="CL108" s="1">
        <f ca="1" t="shared" si="359"/>
        <v>1.3138908633769841</v>
      </c>
      <c r="CM108" s="1">
        <f ca="1" t="shared" si="359"/>
        <v>1.2763581691397878</v>
      </c>
      <c r="CN108" s="1">
        <f ca="1" t="shared" si="359"/>
        <v>1.132270731338853</v>
      </c>
      <c r="CO108" s="1">
        <f ca="1" t="shared" si="353"/>
        <v>1.0557774696394224</v>
      </c>
      <c r="CP108" s="1">
        <f ca="1" t="shared" si="353"/>
        <v>1.020619170629585</v>
      </c>
      <c r="CQ108" s="1">
        <f ca="1" t="shared" si="353"/>
        <v>1.0401429858085443</v>
      </c>
      <c r="CR108" s="1">
        <f ca="1" t="shared" si="353"/>
        <v>0.8474940283513849</v>
      </c>
      <c r="CS108" s="1">
        <f ca="1" t="shared" si="353"/>
        <v>0.7573990738482942</v>
      </c>
      <c r="CT108" s="1">
        <f ca="1" t="shared" si="353"/>
        <v>0.8494170367648487</v>
      </c>
      <c r="CU108" s="1">
        <f ca="1" t="shared" si="353"/>
        <v>0.8638311059474408</v>
      </c>
      <c r="CV108" s="1">
        <f ca="1" t="shared" si="353"/>
        <v>0.7971443540360396</v>
      </c>
      <c r="CW108" s="1">
        <f ca="1" t="shared" si="353"/>
        <v>0.7056700384272068</v>
      </c>
      <c r="CX108" s="1">
        <f ca="1" t="shared" si="353"/>
        <v>0.6853180253103789</v>
      </c>
      <c r="CY108" s="1">
        <f ca="1" t="shared" si="353"/>
        <v>0.6050303932164826</v>
      </c>
      <c r="CZ108" s="1">
        <f ca="1" t="shared" si="353"/>
        <v>0.43376749031345857</v>
      </c>
      <c r="DA108" s="1">
        <f ca="1" t="shared" si="353"/>
        <v>0.3551402319332542</v>
      </c>
      <c r="DB108" s="1">
        <f ca="1" t="shared" si="353"/>
        <v>0.37696717076179065</v>
      </c>
      <c r="DC108" s="1">
        <f ca="1" t="shared" si="353"/>
        <v>0.42115899458960193</v>
      </c>
      <c r="DD108" s="1">
        <f ca="1" t="shared" si="353"/>
        <v>0.4931659138209663</v>
      </c>
      <c r="DE108" s="1">
        <f ca="1" t="shared" si="367"/>
        <v>0.6092328116770109</v>
      </c>
      <c r="DF108" s="1">
        <f ca="1" t="shared" si="367"/>
        <v>0.8156012382607801</v>
      </c>
      <c r="DG108" s="1">
        <f ca="1" t="shared" si="367"/>
        <v>0.6985118669866472</v>
      </c>
      <c r="DH108" s="1">
        <f ca="1" t="shared" si="367"/>
        <v>0.8351958909809742</v>
      </c>
      <c r="DI108" s="1">
        <f ca="1" t="shared" si="367"/>
        <v>1.0481208187722042</v>
      </c>
      <c r="DJ108" s="1">
        <f ca="1" t="shared" si="367"/>
        <v>1.011307560301149</v>
      </c>
      <c r="DK108" s="1">
        <f ca="1" t="shared" si="367"/>
        <v>1.0366265714054137</v>
      </c>
      <c r="DL108" s="4"/>
      <c r="DM108" s="4"/>
    </row>
    <row r="109" spans="1:117" ht="12.75">
      <c r="A109" s="4">
        <v>0.03</v>
      </c>
      <c r="B109" s="4">
        <v>0.4</v>
      </c>
      <c r="C109" s="9">
        <v>10</v>
      </c>
      <c r="D109" s="4">
        <v>0.5</v>
      </c>
      <c r="E109" s="4">
        <v>100</v>
      </c>
      <c r="F109" s="4">
        <v>0.3</v>
      </c>
      <c r="G109" s="4">
        <f aca="true" t="shared" si="373" ref="G109:G115">C109*EXP(-A109*D109)</f>
        <v>9.851119396030626</v>
      </c>
      <c r="H109" s="4">
        <f>E109*EXP((A109-0.5*F109*F109)*B109+F109*AVERAGE(BC9:BC108))</f>
        <v>101.7009641200141</v>
      </c>
      <c r="I109" s="4"/>
      <c r="J109" s="4"/>
      <c r="K109" s="4"/>
      <c r="L109" s="4"/>
      <c r="M109" s="3"/>
      <c r="N109" s="3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4"/>
      <c r="DL109" s="4"/>
      <c r="DM109" s="4"/>
    </row>
    <row r="110" spans="1:117" ht="12.75">
      <c r="A110" s="4">
        <v>0.03</v>
      </c>
      <c r="B110" s="4">
        <v>0.42</v>
      </c>
      <c r="C110" s="9">
        <v>10</v>
      </c>
      <c r="D110" s="4">
        <v>0.5</v>
      </c>
      <c r="E110" s="4">
        <v>100</v>
      </c>
      <c r="F110" s="4">
        <v>0.3</v>
      </c>
      <c r="G110" s="4">
        <f t="shared" si="373"/>
        <v>9.851119396030626</v>
      </c>
      <c r="H110" s="4">
        <f>E110*EXP((A110-0.5*F110*F110)*B110+F110*AVERAGE(BE9:BE108))</f>
        <v>101.66146159612342</v>
      </c>
      <c r="I110" s="4"/>
      <c r="J110" s="4"/>
      <c r="K110" s="4"/>
      <c r="L110" s="4"/>
      <c r="M110" s="3"/>
      <c r="N110" s="3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4"/>
      <c r="DL110" s="4"/>
      <c r="DM110" s="4"/>
    </row>
    <row r="111" spans="1:117" ht="12.75">
      <c r="A111" s="4">
        <v>0.03</v>
      </c>
      <c r="B111" s="4">
        <v>0.44</v>
      </c>
      <c r="C111" s="9">
        <v>10</v>
      </c>
      <c r="D111" s="4">
        <v>0.5</v>
      </c>
      <c r="E111" s="4">
        <v>100</v>
      </c>
      <c r="F111" s="4">
        <v>0.3</v>
      </c>
      <c r="G111" s="4">
        <f t="shared" si="373"/>
        <v>9.851119396030626</v>
      </c>
      <c r="H111" s="4">
        <f>E111*EXP((A111-0.5*F111*F111)*B111+F111*AVERAGE(BG9:BG108))</f>
        <v>102.0704085661005</v>
      </c>
      <c r="I111" s="4"/>
      <c r="J111" s="4"/>
      <c r="K111" s="4"/>
      <c r="L111" s="4"/>
      <c r="M111" s="3"/>
      <c r="N111" s="3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4"/>
      <c r="DL111" s="4"/>
      <c r="DM111" s="4"/>
    </row>
    <row r="112" spans="1:117" ht="12.75">
      <c r="A112" s="4">
        <v>0.03</v>
      </c>
      <c r="B112" s="4">
        <v>0.46</v>
      </c>
      <c r="C112" s="9">
        <v>10</v>
      </c>
      <c r="D112" s="4">
        <v>0.5</v>
      </c>
      <c r="E112" s="4">
        <v>100</v>
      </c>
      <c r="F112" s="4">
        <v>0.3</v>
      </c>
      <c r="G112" s="4">
        <f t="shared" si="373"/>
        <v>9.851119396030626</v>
      </c>
      <c r="H112" s="4">
        <f>E112*EXP((A112-0.5*F112*F112)*B112+F112*AVERAGE(BI9:BI108))</f>
        <v>101.42296745724666</v>
      </c>
      <c r="I112" s="4"/>
      <c r="J112" s="4"/>
      <c r="K112" s="4"/>
      <c r="L112" s="4"/>
      <c r="M112" s="3"/>
      <c r="N112" s="3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4"/>
      <c r="DL112" s="4"/>
      <c r="DM112" s="4"/>
    </row>
    <row r="113" spans="1:117" ht="12.75">
      <c r="A113" s="4">
        <v>0.03</v>
      </c>
      <c r="B113" s="4">
        <v>0.48</v>
      </c>
      <c r="C113" s="9">
        <v>10</v>
      </c>
      <c r="D113" s="4">
        <v>0.5</v>
      </c>
      <c r="E113" s="4">
        <v>100</v>
      </c>
      <c r="F113" s="4">
        <v>0.3</v>
      </c>
      <c r="G113" s="4">
        <f t="shared" si="373"/>
        <v>9.851119396030626</v>
      </c>
      <c r="H113" s="4">
        <f>E113*EXP((A113-0.5*F113*F113)*B113+F113*AVERAGE(BK9:BK108))</f>
        <v>101.98353908292425</v>
      </c>
      <c r="I113" s="4"/>
      <c r="J113" s="4"/>
      <c r="K113" s="4"/>
      <c r="L113" s="4"/>
      <c r="M113" s="3"/>
      <c r="N113" s="3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4"/>
      <c r="DL113" s="4"/>
      <c r="DM113" s="4"/>
    </row>
    <row r="114" spans="1:117" ht="12.75">
      <c r="A114" s="4">
        <v>0.03</v>
      </c>
      <c r="B114" s="4">
        <v>0.5</v>
      </c>
      <c r="C114" s="9">
        <v>10</v>
      </c>
      <c r="D114" s="4">
        <v>0.5</v>
      </c>
      <c r="E114" s="4">
        <v>100</v>
      </c>
      <c r="F114" s="4">
        <v>0.3</v>
      </c>
      <c r="G114" s="4">
        <f t="shared" si="373"/>
        <v>9.851119396030626</v>
      </c>
      <c r="H114" s="4">
        <f>E114*EXP((A114-0.5*F114*F114)*B114+F114*AVERAGE(BM9:BM108))</f>
        <v>101.76091794839743</v>
      </c>
      <c r="I114" s="4"/>
      <c r="J114" s="4"/>
      <c r="K114" s="4"/>
      <c r="L114" s="4"/>
      <c r="M114" s="3"/>
      <c r="N114" s="3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4"/>
      <c r="DL114" s="4"/>
      <c r="DM114" s="4"/>
    </row>
    <row r="115" spans="1:117" ht="41.25" customHeight="1">
      <c r="A115" s="4">
        <v>0.03</v>
      </c>
      <c r="B115" s="4">
        <v>0.5</v>
      </c>
      <c r="C115" s="4">
        <v>10</v>
      </c>
      <c r="D115" s="4">
        <v>0.5</v>
      </c>
      <c r="E115" s="4">
        <v>100</v>
      </c>
      <c r="F115" s="4">
        <v>0.3</v>
      </c>
      <c r="G115" s="4">
        <f t="shared" si="373"/>
        <v>9.851119396030626</v>
      </c>
      <c r="H115" s="4">
        <f>(E115-G115)*EXP((A115-0.5*F115*F89)*B115+F89*AVERAGE(BM9:BM108))</f>
        <v>91.73632842280405</v>
      </c>
      <c r="I115" s="4"/>
      <c r="J115" s="4"/>
      <c r="K115" s="4"/>
      <c r="L115" s="4"/>
      <c r="M115" s="3"/>
      <c r="N115" s="3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4"/>
      <c r="DL115" s="4"/>
      <c r="DM115" s="4"/>
    </row>
    <row r="116" spans="1:117" ht="12.75">
      <c r="A116" s="4">
        <v>0.03</v>
      </c>
      <c r="B116" s="4">
        <v>0.52</v>
      </c>
      <c r="C116" s="4">
        <v>10</v>
      </c>
      <c r="D116" s="4">
        <v>0.5</v>
      </c>
      <c r="E116" s="4">
        <v>100</v>
      </c>
      <c r="F116" s="4">
        <v>0.3</v>
      </c>
      <c r="G116" s="4">
        <f aca="true" t="shared" si="374" ref="G116:G140">C116*EXP(-A116*D116)</f>
        <v>9.851119396030626</v>
      </c>
      <c r="H116" s="4">
        <f>(E116-G116)*EXP((A116-0.5*F116*F90)*B116+F90*AVERAGE(BO9:BO108))</f>
        <v>91.45069965304177</v>
      </c>
      <c r="I116" s="4"/>
      <c r="J116" s="4"/>
      <c r="K116" s="4"/>
      <c r="L116" s="4"/>
      <c r="M116" s="3"/>
      <c r="N116" s="3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4"/>
      <c r="DL116" s="4"/>
      <c r="DM116" s="4"/>
    </row>
    <row r="117" spans="1:117" ht="12.75">
      <c r="A117" s="4">
        <v>0.03</v>
      </c>
      <c r="B117" s="4">
        <v>0.54</v>
      </c>
      <c r="C117" s="4">
        <v>10</v>
      </c>
      <c r="D117" s="4">
        <v>0.5</v>
      </c>
      <c r="E117" s="4">
        <v>100</v>
      </c>
      <c r="F117" s="4">
        <v>0.3</v>
      </c>
      <c r="G117" s="4">
        <f t="shared" si="374"/>
        <v>9.851119396030626</v>
      </c>
      <c r="H117" s="4">
        <f>(E117-G117)*EXP((A117-0.5*F117*F91)*B117+F91*AVERAGE(BQ9:BQ108))</f>
        <v>91.833286311541</v>
      </c>
      <c r="I117" s="4"/>
      <c r="J117" s="4"/>
      <c r="K117" s="4"/>
      <c r="L117" s="4"/>
      <c r="M117" s="3"/>
      <c r="N117" s="3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4"/>
      <c r="DL117" s="4"/>
      <c r="DM117" s="4"/>
    </row>
    <row r="118" spans="1:117" ht="12.75">
      <c r="A118" s="4">
        <v>0.03</v>
      </c>
      <c r="B118" s="4">
        <v>0.56</v>
      </c>
      <c r="C118" s="4">
        <v>10</v>
      </c>
      <c r="D118" s="4">
        <v>0.5</v>
      </c>
      <c r="E118" s="4">
        <v>100</v>
      </c>
      <c r="F118" s="4">
        <v>0.3</v>
      </c>
      <c r="G118" s="4">
        <f t="shared" si="374"/>
        <v>9.851119396030626</v>
      </c>
      <c r="H118" s="4">
        <f>(E118-G118)*EXP((A118-0.5*F118*F92)*B118+F92*AVERAGE(BS9:BS108))</f>
        <v>92.14468296350648</v>
      </c>
      <c r="I118" s="4"/>
      <c r="J118" s="4"/>
      <c r="K118" s="4"/>
      <c r="L118" s="4"/>
      <c r="M118" s="3"/>
      <c r="N118" s="3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4"/>
      <c r="DL118" s="4"/>
      <c r="DM118" s="4"/>
    </row>
    <row r="119" spans="1:117" ht="12.75">
      <c r="A119" s="4">
        <v>0.03</v>
      </c>
      <c r="B119" s="4">
        <v>0.58</v>
      </c>
      <c r="C119" s="4">
        <v>10</v>
      </c>
      <c r="D119" s="4">
        <v>0.5</v>
      </c>
      <c r="E119" s="4">
        <v>100</v>
      </c>
      <c r="F119" s="4">
        <v>0.3</v>
      </c>
      <c r="G119" s="4">
        <f t="shared" si="374"/>
        <v>9.851119396030626</v>
      </c>
      <c r="H119" s="4">
        <f>(E119-G119)*EXP((A119-0.5*F119*F93)*B119+F93*AVERAGE(BU9:BU108))</f>
        <v>92.17697246692535</v>
      </c>
      <c r="I119" s="4"/>
      <c r="J119" s="4"/>
      <c r="K119" s="4"/>
      <c r="L119" s="4"/>
      <c r="M119" s="3"/>
      <c r="N119" s="3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4"/>
      <c r="DL119" s="4"/>
      <c r="DM119" s="4"/>
    </row>
    <row r="120" spans="1:117" ht="12.75">
      <c r="A120" s="4">
        <v>0.03</v>
      </c>
      <c r="B120" s="4">
        <v>0.6</v>
      </c>
      <c r="C120" s="4">
        <v>10</v>
      </c>
      <c r="D120" s="4">
        <v>0.5</v>
      </c>
      <c r="E120" s="4">
        <v>100</v>
      </c>
      <c r="F120" s="4">
        <v>0.3</v>
      </c>
      <c r="G120" s="4">
        <f t="shared" si="374"/>
        <v>9.851119396030626</v>
      </c>
      <c r="H120" s="4">
        <f>(E120-G120)*EXP((A120-0.5*F120*F94)*B120+F94*AVERAGE(BW9:BW108))</f>
        <v>92.20552476000934</v>
      </c>
      <c r="I120" s="4"/>
      <c r="J120" s="4"/>
      <c r="K120" s="4"/>
      <c r="L120" s="4"/>
      <c r="M120" s="3"/>
      <c r="N120" s="3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4"/>
      <c r="DL120" s="4"/>
      <c r="DM120" s="4"/>
    </row>
    <row r="121" spans="1:117" ht="12.75">
      <c r="A121" s="4">
        <v>0.03</v>
      </c>
      <c r="B121" s="4">
        <v>0.62</v>
      </c>
      <c r="C121" s="4">
        <v>10</v>
      </c>
      <c r="D121" s="4">
        <v>0.5</v>
      </c>
      <c r="E121" s="4">
        <v>100</v>
      </c>
      <c r="F121" s="4">
        <v>0.3</v>
      </c>
      <c r="G121" s="4">
        <f t="shared" si="374"/>
        <v>9.851119396030626</v>
      </c>
      <c r="H121" s="4">
        <f>(E121-G121)*EXP((A121-0.5*F121*F95)*B121+F95*AVERAGE(BY9:BY108))</f>
        <v>92.70603273651777</v>
      </c>
      <c r="I121" s="4"/>
      <c r="J121" s="4"/>
      <c r="K121" s="4"/>
      <c r="L121" s="4"/>
      <c r="M121" s="3"/>
      <c r="N121" s="3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4"/>
      <c r="DL121" s="4"/>
      <c r="DM121" s="4"/>
    </row>
    <row r="122" spans="1:117" ht="12.75">
      <c r="A122" s="4">
        <v>0.03</v>
      </c>
      <c r="B122" s="4">
        <v>0.64</v>
      </c>
      <c r="C122" s="4">
        <v>10</v>
      </c>
      <c r="D122" s="4">
        <v>0.5</v>
      </c>
      <c r="E122" s="4">
        <v>100</v>
      </c>
      <c r="F122" s="4">
        <v>0.3</v>
      </c>
      <c r="G122" s="4">
        <f t="shared" si="374"/>
        <v>9.851119396030626</v>
      </c>
      <c r="H122" s="4">
        <f>(E122-G122)*EXP((A122-0.5*F122*F96)*B122+F96*AVERAGE(CA9:CA108))</f>
        <v>92.19824051540915</v>
      </c>
      <c r="I122" s="4"/>
      <c r="J122" s="4"/>
      <c r="K122" s="4"/>
      <c r="L122" s="4"/>
      <c r="M122" s="3"/>
      <c r="N122" s="3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4"/>
      <c r="DL122" s="4"/>
      <c r="DM122" s="4"/>
    </row>
    <row r="123" spans="1:117" ht="12.75">
      <c r="A123" s="4">
        <v>0.03</v>
      </c>
      <c r="B123" s="4">
        <v>0.66</v>
      </c>
      <c r="C123" s="4">
        <v>10</v>
      </c>
      <c r="D123" s="4">
        <v>0.5</v>
      </c>
      <c r="E123" s="4">
        <v>100</v>
      </c>
      <c r="F123" s="4">
        <v>0.3</v>
      </c>
      <c r="G123" s="4">
        <f t="shared" si="374"/>
        <v>9.851119396030626</v>
      </c>
      <c r="H123" s="4">
        <f>(E123-G123)*EXP((A123-0.5*F123*F97)*B123+F97*AVERAGE(CC9:CC108))</f>
        <v>92.36581991654646</v>
      </c>
      <c r="I123" s="4"/>
      <c r="J123" s="4"/>
      <c r="K123" s="4"/>
      <c r="L123" s="4"/>
      <c r="M123" s="3"/>
      <c r="N123" s="3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4"/>
      <c r="DL123" s="4"/>
      <c r="DM123" s="4"/>
    </row>
    <row r="124" spans="1:117" ht="12.75">
      <c r="A124" s="4">
        <v>0.03</v>
      </c>
      <c r="B124" s="4">
        <v>0.68</v>
      </c>
      <c r="C124" s="4">
        <v>10</v>
      </c>
      <c r="D124" s="4">
        <v>0.5</v>
      </c>
      <c r="E124" s="4">
        <v>100</v>
      </c>
      <c r="F124" s="4">
        <v>0.3</v>
      </c>
      <c r="G124" s="4">
        <f t="shared" si="374"/>
        <v>9.851119396030626</v>
      </c>
      <c r="H124" s="4">
        <f>(E124-G124)*EXP((A124-0.5*F124*F98)*B124+F98*AVERAGE(CE9:CE108))</f>
        <v>92.81591817690514</v>
      </c>
      <c r="I124" s="4"/>
      <c r="J124" s="4"/>
      <c r="K124" s="4"/>
      <c r="L124" s="4"/>
      <c r="M124" s="3"/>
      <c r="N124" s="3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4"/>
      <c r="DL124" s="4"/>
      <c r="DM124" s="4"/>
    </row>
    <row r="125" spans="1:117" ht="12.75">
      <c r="A125" s="4">
        <v>0.03</v>
      </c>
      <c r="B125" s="4">
        <v>0.7</v>
      </c>
      <c r="C125" s="4">
        <v>10</v>
      </c>
      <c r="D125" s="4">
        <v>0.5</v>
      </c>
      <c r="E125" s="4">
        <v>100</v>
      </c>
      <c r="F125" s="4">
        <v>0.3</v>
      </c>
      <c r="G125" s="4">
        <f t="shared" si="374"/>
        <v>9.851119396030626</v>
      </c>
      <c r="H125" s="4">
        <f>(E125-G125)*EXP((A125-0.5*F125*F99)*B125+F99*AVERAGE(CG9:CG108))</f>
        <v>92.86355061043338</v>
      </c>
      <c r="I125" s="4"/>
      <c r="J125" s="4"/>
      <c r="K125" s="4"/>
      <c r="L125" s="4"/>
      <c r="M125" s="3"/>
      <c r="N125" s="3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4"/>
      <c r="DL125" s="4"/>
      <c r="DM125" s="4"/>
    </row>
    <row r="126" spans="1:117" ht="12.75">
      <c r="A126" s="4">
        <v>0.03</v>
      </c>
      <c r="B126" s="4">
        <v>0.72</v>
      </c>
      <c r="C126" s="4">
        <v>10</v>
      </c>
      <c r="D126" s="4">
        <v>0.5</v>
      </c>
      <c r="E126" s="4">
        <v>100</v>
      </c>
      <c r="F126" s="4">
        <v>0.3</v>
      </c>
      <c r="G126" s="4">
        <f t="shared" si="374"/>
        <v>9.851119396030626</v>
      </c>
      <c r="H126" s="4">
        <f>(E126-G126)*EXP((A126-0.5*F126*F100)*B126+F100*AVERAGE(CI9:CI108))</f>
        <v>93.00077611890171</v>
      </c>
      <c r="I126" s="4"/>
      <c r="J126" s="4"/>
      <c r="K126" s="4"/>
      <c r="L126" s="4"/>
      <c r="M126" s="3"/>
      <c r="N126" s="3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4"/>
      <c r="DL126" s="4"/>
      <c r="DM126" s="4"/>
    </row>
    <row r="127" spans="1:117" ht="12.75">
      <c r="A127" s="4">
        <v>0.03</v>
      </c>
      <c r="B127" s="4">
        <v>0.74</v>
      </c>
      <c r="C127" s="4">
        <v>10</v>
      </c>
      <c r="D127" s="4">
        <v>0.5</v>
      </c>
      <c r="E127" s="4">
        <v>100</v>
      </c>
      <c r="F127" s="4">
        <v>0.3</v>
      </c>
      <c r="G127" s="4">
        <f t="shared" si="374"/>
        <v>9.851119396030626</v>
      </c>
      <c r="H127" s="4">
        <f>(E127-G127)*EXP((A127-0.5*F127*F101)*B127+F101*AVERAGE(CK9:CK108))</f>
        <v>92.75741582462514</v>
      </c>
      <c r="I127" s="4"/>
      <c r="J127" s="4"/>
      <c r="K127" s="4"/>
      <c r="L127" s="4"/>
      <c r="M127" s="3"/>
      <c r="N127" s="3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4"/>
      <c r="DL127" s="4"/>
      <c r="DM127" s="4"/>
    </row>
    <row r="128" spans="1:117" ht="12.75">
      <c r="A128" s="4">
        <v>0.03</v>
      </c>
      <c r="B128" s="4">
        <v>0.76</v>
      </c>
      <c r="C128" s="4">
        <v>10</v>
      </c>
      <c r="D128" s="4">
        <v>0.5</v>
      </c>
      <c r="E128" s="4">
        <v>100</v>
      </c>
      <c r="F128" s="4">
        <v>0.3</v>
      </c>
      <c r="G128" s="4">
        <f t="shared" si="374"/>
        <v>9.851119396030626</v>
      </c>
      <c r="H128" s="4">
        <f>(E128-G128)*EXP((A128-0.5*F128*F102)*B128+F102*AVERAGE(CM9:CM108))</f>
        <v>93.16860066789958</v>
      </c>
      <c r="I128" s="4"/>
      <c r="J128" s="4"/>
      <c r="K128" s="4"/>
      <c r="L128" s="4"/>
      <c r="M128" s="3"/>
      <c r="N128" s="3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4"/>
      <c r="DL128" s="4"/>
      <c r="DM128" s="4"/>
    </row>
    <row r="129" spans="1:117" ht="12.75">
      <c r="A129" s="4">
        <v>0.03</v>
      </c>
      <c r="B129" s="4">
        <v>0.78</v>
      </c>
      <c r="C129" s="4">
        <v>10</v>
      </c>
      <c r="D129" s="4">
        <v>0.5</v>
      </c>
      <c r="E129" s="4">
        <v>100</v>
      </c>
      <c r="F129" s="4">
        <v>0.3</v>
      </c>
      <c r="G129" s="4">
        <f t="shared" si="374"/>
        <v>9.851119396030626</v>
      </c>
      <c r="H129" s="4">
        <f>(E129-G129)*EXP((A129-0.5*F129*F103)*B129+F103*AVERAGE(CO9:CO108))</f>
        <v>92.64472353892768</v>
      </c>
      <c r="I129" s="4"/>
      <c r="J129" s="4"/>
      <c r="K129" s="4"/>
      <c r="L129" s="4"/>
      <c r="M129" s="3"/>
      <c r="N129" s="3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4"/>
      <c r="DL129" s="4"/>
      <c r="DM129" s="4"/>
    </row>
    <row r="130" spans="1:117" ht="12.75">
      <c r="A130" s="4">
        <v>0.03</v>
      </c>
      <c r="B130" s="4">
        <v>0.8</v>
      </c>
      <c r="C130" s="4">
        <v>10</v>
      </c>
      <c r="D130" s="4">
        <v>0.5</v>
      </c>
      <c r="E130" s="4">
        <v>100</v>
      </c>
      <c r="F130" s="4">
        <v>0.3</v>
      </c>
      <c r="G130" s="4">
        <f t="shared" si="374"/>
        <v>9.851119396030626</v>
      </c>
      <c r="H130" s="4">
        <f>(E130-G130)*EXP((A130-0.5*F130*F104)*B130+F104*AVERAGE(CQ9:CQ108))</f>
        <v>93.47135475495169</v>
      </c>
      <c r="I130" s="4"/>
      <c r="J130" s="4"/>
      <c r="K130" s="4"/>
      <c r="L130" s="4"/>
      <c r="M130" s="3"/>
      <c r="N130" s="3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4"/>
      <c r="DL130" s="4"/>
      <c r="DM130" s="4"/>
    </row>
    <row r="131" spans="1:117" ht="12.75">
      <c r="A131" s="4">
        <v>0.03</v>
      </c>
      <c r="B131" s="4">
        <v>0.82</v>
      </c>
      <c r="C131" s="4">
        <v>10</v>
      </c>
      <c r="D131" s="4">
        <v>0.5</v>
      </c>
      <c r="E131" s="4">
        <v>100</v>
      </c>
      <c r="F131" s="4">
        <v>0.3</v>
      </c>
      <c r="G131" s="4">
        <f t="shared" si="374"/>
        <v>9.851119396030626</v>
      </c>
      <c r="H131" s="4">
        <f>(E131-G131)*EXP((A131-0.5*F131*F105)*B131+F105*AVERAGE(CS9:CS108))</f>
        <v>93.68169473239332</v>
      </c>
      <c r="I131" s="4"/>
      <c r="J131" s="4"/>
      <c r="K131" s="4"/>
      <c r="L131" s="4"/>
      <c r="M131" s="3"/>
      <c r="N131" s="3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4"/>
      <c r="DL131" s="4"/>
      <c r="DM131" s="4"/>
    </row>
    <row r="132" spans="1:117" ht="12.75">
      <c r="A132" s="4">
        <v>0.03</v>
      </c>
      <c r="B132" s="4">
        <v>0.84</v>
      </c>
      <c r="C132" s="4">
        <v>10</v>
      </c>
      <c r="D132" s="4">
        <v>0.5</v>
      </c>
      <c r="E132" s="4">
        <v>100</v>
      </c>
      <c r="F132" s="4">
        <v>0.3</v>
      </c>
      <c r="G132" s="4">
        <f t="shared" si="374"/>
        <v>9.851119396030626</v>
      </c>
      <c r="H132" s="4">
        <f>(E132-G132)*EXP((A132-0.5*F132*F106)*B132+F106*AVERAGE(CU9:CU108))</f>
        <v>93.28051419460719</v>
      </c>
      <c r="I132" s="4"/>
      <c r="J132" s="4"/>
      <c r="K132" s="4"/>
      <c r="L132" s="4"/>
      <c r="M132" s="3"/>
      <c r="N132" s="3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4"/>
      <c r="DL132" s="4"/>
      <c r="DM132" s="4"/>
    </row>
    <row r="133" spans="1:117" ht="12.75">
      <c r="A133" s="4">
        <v>0.03</v>
      </c>
      <c r="B133" s="4">
        <v>0.86</v>
      </c>
      <c r="C133" s="4">
        <v>10</v>
      </c>
      <c r="D133" s="4">
        <v>0.5</v>
      </c>
      <c r="E133" s="4">
        <v>100</v>
      </c>
      <c r="F133" s="4">
        <v>0.3</v>
      </c>
      <c r="G133" s="4">
        <f t="shared" si="374"/>
        <v>9.851119396030626</v>
      </c>
      <c r="H133" s="4">
        <f>(E133-G133)*EXP((A133-0.5*F133*F107)*B133+F107*AVERAGE(CW9:CW108))</f>
        <v>92.510984050384</v>
      </c>
      <c r="I133" s="4"/>
      <c r="J133" s="4"/>
      <c r="K133" s="4"/>
      <c r="L133" s="4"/>
      <c r="M133" s="3"/>
      <c r="N133" s="3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4"/>
      <c r="DL133" s="4"/>
      <c r="DM133" s="4"/>
    </row>
    <row r="134" spans="1:117" ht="12.75">
      <c r="A134" s="4">
        <v>0.03</v>
      </c>
      <c r="B134" s="4">
        <v>0.88</v>
      </c>
      <c r="C134" s="4">
        <v>10</v>
      </c>
      <c r="D134" s="4">
        <v>0.5</v>
      </c>
      <c r="E134" s="4">
        <v>100</v>
      </c>
      <c r="F134" s="4">
        <v>0.3</v>
      </c>
      <c r="G134" s="4">
        <f t="shared" si="374"/>
        <v>9.851119396030626</v>
      </c>
      <c r="H134" s="4">
        <f>(E134-G134)*EXP((A134-0.5*F134*F108)*B134+F108*AVERAGE(CY9:CY108))</f>
        <v>92.21514098483499</v>
      </c>
      <c r="I134" s="4"/>
      <c r="J134" s="4"/>
      <c r="K134" s="4"/>
      <c r="L134" s="4"/>
      <c r="M134" s="3"/>
      <c r="N134" s="3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4"/>
      <c r="DL134" s="4"/>
      <c r="DM134" s="4"/>
    </row>
    <row r="135" spans="1:117" ht="12.75">
      <c r="A135" s="4">
        <v>0.03</v>
      </c>
      <c r="B135" s="4">
        <v>0.9</v>
      </c>
      <c r="C135" s="4">
        <v>10</v>
      </c>
      <c r="D135" s="4">
        <v>0.5</v>
      </c>
      <c r="E135" s="4">
        <v>100</v>
      </c>
      <c r="F135" s="4">
        <v>0.3</v>
      </c>
      <c r="G135" s="4">
        <f t="shared" si="374"/>
        <v>9.851119396030626</v>
      </c>
      <c r="H135" s="4">
        <f>(E135-G135)*EXP((A135-0.5*F135*F109)*B135+F109*AVERAGE(DA9:DA108))</f>
        <v>92.41494306790159</v>
      </c>
      <c r="I135" s="4"/>
      <c r="J135" s="4"/>
      <c r="K135" s="4"/>
      <c r="L135" s="4"/>
      <c r="M135" s="3"/>
      <c r="N135" s="3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4"/>
      <c r="DL135" s="4"/>
      <c r="DM135" s="4"/>
    </row>
    <row r="136" spans="1:117" ht="12.75">
      <c r="A136" s="4">
        <v>0.03</v>
      </c>
      <c r="B136" s="4">
        <v>0.92</v>
      </c>
      <c r="C136" s="4">
        <v>10</v>
      </c>
      <c r="D136" s="4">
        <v>0.5</v>
      </c>
      <c r="E136" s="4">
        <v>100</v>
      </c>
      <c r="F136" s="4">
        <v>0.3</v>
      </c>
      <c r="G136" s="4">
        <f t="shared" si="374"/>
        <v>9.851119396030626</v>
      </c>
      <c r="H136" s="4">
        <f>(E136-G136)*EXP((A136-0.5*F136*F110)*B136+F110*AVERAGE(DC9:DC108))</f>
        <v>92.85035078088612</v>
      </c>
      <c r="I136" s="4"/>
      <c r="J136" s="4"/>
      <c r="K136" s="4"/>
      <c r="L136" s="4"/>
      <c r="M136" s="3"/>
      <c r="N136" s="3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4"/>
      <c r="DL136" s="4"/>
      <c r="DM136" s="4"/>
    </row>
    <row r="137" spans="1:117" ht="12.75">
      <c r="A137" s="4">
        <v>0.03</v>
      </c>
      <c r="B137" s="4">
        <v>0.94</v>
      </c>
      <c r="C137" s="4">
        <v>10</v>
      </c>
      <c r="D137" s="4">
        <v>0.5</v>
      </c>
      <c r="E137" s="4">
        <v>100</v>
      </c>
      <c r="F137" s="4">
        <v>0.3</v>
      </c>
      <c r="G137" s="4">
        <f t="shared" si="374"/>
        <v>9.851119396030626</v>
      </c>
      <c r="H137" s="4">
        <f>(E137-G137)*EXP((A137-0.5*F137*F111)*B137+F111*AVERAGE(DE9:DE108))</f>
        <v>92.80763923330214</v>
      </c>
      <c r="I137" s="4"/>
      <c r="J137" s="4"/>
      <c r="K137" s="4"/>
      <c r="L137" s="4"/>
      <c r="M137" s="3"/>
      <c r="N137" s="3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4"/>
      <c r="DL137" s="4"/>
      <c r="DM137" s="4"/>
    </row>
    <row r="138" spans="1:117" ht="12.75">
      <c r="A138" s="4">
        <v>0.03</v>
      </c>
      <c r="B138" s="4">
        <v>0.96</v>
      </c>
      <c r="C138" s="4">
        <v>10</v>
      </c>
      <c r="D138" s="4">
        <v>0.5</v>
      </c>
      <c r="E138" s="4">
        <v>100</v>
      </c>
      <c r="F138" s="4">
        <v>0.3</v>
      </c>
      <c r="G138" s="4">
        <f t="shared" si="374"/>
        <v>9.851119396030626</v>
      </c>
      <c r="H138" s="4">
        <f>(E138-G138)*EXP((A138-0.5*F138*F112)*B138+F112*AVERAGE(DG9:DG108))</f>
        <v>93.09995746286722</v>
      </c>
      <c r="I138" s="4"/>
      <c r="J138" s="4"/>
      <c r="K138" s="4"/>
      <c r="L138" s="4"/>
      <c r="M138" s="3"/>
      <c r="N138" s="3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4"/>
      <c r="DL138" s="4"/>
      <c r="DM138" s="4"/>
    </row>
    <row r="139" spans="1:117" ht="12.75">
      <c r="A139" s="4">
        <v>0.03</v>
      </c>
      <c r="B139" s="4">
        <v>0.98</v>
      </c>
      <c r="C139" s="4">
        <v>10</v>
      </c>
      <c r="D139" s="4">
        <v>0.5</v>
      </c>
      <c r="E139" s="4">
        <v>100</v>
      </c>
      <c r="F139" s="4">
        <v>0.3</v>
      </c>
      <c r="G139" s="4">
        <f t="shared" si="374"/>
        <v>9.851119396030626</v>
      </c>
      <c r="H139" s="4">
        <f>(E139-G139)*EXP((A139-0.5*F139*F113)*B139+F113*AVERAGE(DI9:DI108))</f>
        <v>93.10801258885604</v>
      </c>
      <c r="I139" s="4"/>
      <c r="J139" s="4"/>
      <c r="K139" s="4"/>
      <c r="L139" s="4"/>
      <c r="M139" s="3"/>
      <c r="N139" s="3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4"/>
      <c r="DL139" s="4"/>
      <c r="DM139" s="4"/>
    </row>
    <row r="140" spans="1:117" ht="12.75">
      <c r="A140" s="4">
        <v>0.03</v>
      </c>
      <c r="B140" s="4">
        <v>1</v>
      </c>
      <c r="C140" s="4">
        <v>10</v>
      </c>
      <c r="D140" s="4">
        <v>0.5</v>
      </c>
      <c r="E140" s="4">
        <v>100</v>
      </c>
      <c r="F140" s="4">
        <v>0.3</v>
      </c>
      <c r="G140" s="4">
        <f t="shared" si="374"/>
        <v>9.851119396030626</v>
      </c>
      <c r="H140" s="4">
        <f>(E140-G140)*EXP((A140-0.5*F140*F114)*B140+F114*AVERAGE(DK9:DK108))</f>
        <v>92.65614019443062</v>
      </c>
      <c r="I140" s="4"/>
      <c r="J140" s="4"/>
      <c r="K140" s="4"/>
      <c r="L140" s="4"/>
      <c r="M140" s="3"/>
      <c r="N140" s="3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4"/>
      <c r="DL140" s="4"/>
      <c r="DM140" s="4"/>
    </row>
    <row r="141" spans="1:117" ht="12.7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3"/>
      <c r="N141" s="3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4"/>
      <c r="DL141" s="4"/>
      <c r="DM141" s="4"/>
    </row>
    <row r="142" spans="1:117" ht="12.7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3"/>
      <c r="N142" s="3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4"/>
      <c r="DL142" s="4"/>
      <c r="DM142" s="4"/>
    </row>
    <row r="143" spans="1:117" ht="12.7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3"/>
      <c r="N143" s="3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4"/>
      <c r="DL143" s="4"/>
      <c r="DM143" s="4"/>
    </row>
    <row r="144" spans="1:117" ht="12.7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3"/>
      <c r="N144" s="3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4"/>
      <c r="DL144" s="4"/>
      <c r="DM144" s="4"/>
    </row>
    <row r="145" spans="1:117" ht="12.7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3"/>
      <c r="N145" s="3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4"/>
      <c r="DL145" s="4"/>
      <c r="DM145" s="4"/>
    </row>
    <row r="146" spans="1:117" ht="12.7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3"/>
      <c r="N146" s="3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4"/>
      <c r="DL146" s="4"/>
      <c r="DM146" s="4"/>
    </row>
    <row r="147" spans="1:117" ht="12.7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3"/>
      <c r="N147" s="3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4"/>
      <c r="DL147" s="4"/>
      <c r="DM147" s="4"/>
    </row>
    <row r="148" spans="1:117" ht="12.7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3"/>
      <c r="N148" s="3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4"/>
      <c r="DL148" s="4"/>
      <c r="DM148" s="4"/>
    </row>
    <row r="149" spans="1:117" ht="12.7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3"/>
      <c r="N149" s="3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4"/>
      <c r="DL149" s="4"/>
      <c r="DM149" s="4"/>
    </row>
    <row r="150" spans="1:117" ht="12.7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3"/>
      <c r="N150" s="3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4"/>
      <c r="DL150" s="4"/>
      <c r="DM150" s="4"/>
    </row>
    <row r="151" spans="1:117" ht="12.7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3"/>
      <c r="N151" s="3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4"/>
      <c r="DL151" s="4"/>
      <c r="DM151" s="4"/>
    </row>
    <row r="152" spans="1:117" ht="12.7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3"/>
      <c r="N152" s="3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4"/>
      <c r="DL152" s="4"/>
      <c r="DM152" s="4"/>
    </row>
    <row r="153" spans="1:117" ht="12.7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3"/>
      <c r="N153" s="3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4"/>
      <c r="DL153" s="4"/>
      <c r="DM153" s="4"/>
    </row>
    <row r="154" spans="1:117" ht="12.7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3"/>
      <c r="N154" s="3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4"/>
      <c r="DL154" s="4"/>
      <c r="DM154" s="4"/>
    </row>
    <row r="155" spans="1:117" ht="12.7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3"/>
      <c r="N155" s="3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4"/>
      <c r="DL155" s="4"/>
      <c r="DM155" s="4"/>
    </row>
    <row r="156" spans="1:117" ht="12.7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3"/>
      <c r="N156" s="3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4"/>
      <c r="DL156" s="4"/>
      <c r="DM156" s="4"/>
    </row>
    <row r="157" spans="1:117" ht="12.7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3"/>
      <c r="N157" s="3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4"/>
      <c r="DL157" s="4"/>
      <c r="DM157" s="4"/>
    </row>
    <row r="158" spans="1:117" ht="12.7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3"/>
      <c r="N158" s="3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4"/>
      <c r="DL158" s="4"/>
      <c r="DM158" s="4"/>
    </row>
    <row r="159" spans="1:117" ht="12.7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3"/>
      <c r="N159" s="3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4"/>
      <c r="DL159" s="4"/>
      <c r="DM159" s="4"/>
    </row>
    <row r="160" spans="1:117" ht="12.7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3"/>
      <c r="N160" s="3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4"/>
      <c r="DL160" s="4"/>
      <c r="DM160" s="4"/>
    </row>
    <row r="161" spans="1:117" ht="12.7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3"/>
      <c r="N161" s="3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4"/>
      <c r="DL161" s="4"/>
      <c r="DM161" s="4"/>
    </row>
    <row r="162" spans="1:117" ht="12.7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3"/>
      <c r="N162" s="3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4"/>
      <c r="DL162" s="4"/>
      <c r="DM162" s="4"/>
    </row>
    <row r="163" spans="1:117" ht="12.7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3"/>
      <c r="N163" s="3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4"/>
      <c r="DL163" s="4"/>
      <c r="DM163" s="4"/>
    </row>
    <row r="164" spans="1:117" ht="12.7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3"/>
      <c r="N164" s="3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4"/>
      <c r="DL164" s="4"/>
      <c r="DM164" s="4"/>
    </row>
    <row r="165" spans="1:117" ht="12.7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3"/>
      <c r="N165" s="3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4"/>
      <c r="DL165" s="4"/>
      <c r="DM165" s="4"/>
    </row>
    <row r="166" spans="1:117" ht="12.7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3"/>
      <c r="N166" s="3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4"/>
      <c r="DL166" s="4"/>
      <c r="DM166" s="4"/>
    </row>
    <row r="167" spans="1:117" ht="12.7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3"/>
      <c r="N167" s="3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4"/>
      <c r="DL167" s="4"/>
      <c r="DM167" s="4"/>
    </row>
    <row r="168" spans="1:117" ht="12.7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3"/>
      <c r="N168" s="3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4"/>
      <c r="DL168" s="4"/>
      <c r="DM168" s="4"/>
    </row>
    <row r="169" spans="1:117" ht="12.7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3"/>
      <c r="N169" s="3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4"/>
      <c r="DL169" s="4"/>
      <c r="DM169" s="4"/>
    </row>
    <row r="170" spans="1:117" ht="12.7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3"/>
      <c r="N170" s="3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4"/>
      <c r="DL170" s="4"/>
      <c r="DM170" s="4"/>
    </row>
    <row r="171" spans="1:117" ht="12.7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3"/>
      <c r="N171" s="3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4"/>
      <c r="DL171" s="4"/>
      <c r="DM171" s="4"/>
    </row>
    <row r="172" spans="1:117" ht="12.7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3"/>
      <c r="N172" s="3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4"/>
      <c r="DL172" s="4"/>
      <c r="DM172" s="4"/>
    </row>
    <row r="173" spans="1:117" ht="12.7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3"/>
      <c r="N173" s="3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4"/>
      <c r="DL173" s="4"/>
      <c r="DM173" s="4"/>
    </row>
    <row r="174" spans="1:117" ht="12.7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3"/>
      <c r="N174" s="3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4"/>
      <c r="DL174" s="4"/>
      <c r="DM174" s="4"/>
    </row>
    <row r="175" spans="1:117" ht="12.7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3"/>
      <c r="N175" s="3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4"/>
      <c r="DL175" s="4"/>
      <c r="DM175" s="4"/>
    </row>
    <row r="176" spans="1:117" ht="12.7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3"/>
      <c r="N176" s="3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4"/>
      <c r="DL176" s="4"/>
      <c r="DM176" s="4"/>
    </row>
    <row r="177" spans="1:117" ht="12.7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3"/>
      <c r="N177" s="3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4"/>
      <c r="DL177" s="4"/>
      <c r="DM177" s="4"/>
    </row>
    <row r="178" spans="1:117" ht="12.7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3"/>
      <c r="N178" s="3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4"/>
      <c r="DL178" s="4"/>
      <c r="DM178" s="4"/>
    </row>
    <row r="179" spans="1:117" ht="12.7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3"/>
      <c r="N179" s="3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4"/>
      <c r="DL179" s="4"/>
      <c r="DM179" s="4"/>
    </row>
    <row r="180" spans="1:117" ht="12.7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3"/>
      <c r="N180" s="3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4"/>
      <c r="DL180" s="4"/>
      <c r="DM180" s="4"/>
    </row>
    <row r="181" spans="1:117" ht="12.7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3"/>
      <c r="N181" s="3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4"/>
      <c r="DL181" s="4"/>
      <c r="DM181" s="4"/>
    </row>
    <row r="182" spans="1:117" ht="12.7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3"/>
      <c r="N182" s="3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4"/>
      <c r="DL182" s="4"/>
      <c r="DM182" s="4"/>
    </row>
    <row r="183" spans="1:117" ht="12.7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3"/>
      <c r="N183" s="3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4"/>
      <c r="DL183" s="4"/>
      <c r="DM183" s="4"/>
    </row>
    <row r="184" spans="1:117" ht="12.7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3"/>
      <c r="N184" s="3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4"/>
      <c r="DL184" s="4"/>
      <c r="DM184" s="4"/>
    </row>
    <row r="185" spans="1:117" ht="12.7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3"/>
      <c r="N185" s="3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4"/>
      <c r="DL185" s="4"/>
      <c r="DM185" s="4"/>
    </row>
    <row r="186" spans="1:117" ht="12.7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3"/>
      <c r="N186" s="3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4"/>
      <c r="DL186" s="4"/>
      <c r="DM186" s="4"/>
    </row>
    <row r="187" spans="1:117" ht="12.7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3"/>
      <c r="N187" s="3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4"/>
      <c r="DL187" s="4"/>
      <c r="DM187" s="4"/>
    </row>
    <row r="188" spans="1:117" ht="12.7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3"/>
      <c r="N188" s="3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4"/>
      <c r="DL188" s="4"/>
      <c r="DM188" s="4"/>
    </row>
    <row r="189" spans="1:117" ht="12.7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3"/>
      <c r="N189" s="3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4"/>
      <c r="DL189" s="4"/>
      <c r="DM189" s="4"/>
    </row>
    <row r="190" spans="1:117" ht="12.7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3"/>
      <c r="N190" s="3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4"/>
      <c r="DL190" s="4"/>
      <c r="DM190" s="4"/>
    </row>
    <row r="191" spans="1:117" ht="12.7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3"/>
      <c r="N191" s="3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4"/>
      <c r="DL191" s="4"/>
      <c r="DM191" s="4"/>
    </row>
    <row r="192" spans="1:117" ht="12.7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3"/>
      <c r="N192" s="3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4"/>
      <c r="DL192" s="4"/>
      <c r="DM192" s="4"/>
    </row>
    <row r="193" spans="1:117" ht="12.7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3"/>
      <c r="N193" s="3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4"/>
      <c r="DL193" s="4"/>
      <c r="DM193" s="4"/>
    </row>
    <row r="194" spans="1:117" ht="12.7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3"/>
      <c r="N194" s="3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4"/>
      <c r="DL194" s="4"/>
      <c r="DM194" s="4"/>
    </row>
    <row r="195" spans="1:117" ht="12.7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3"/>
      <c r="N195" s="3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4"/>
      <c r="DL195" s="4"/>
      <c r="DM195" s="4"/>
    </row>
    <row r="196" spans="1:117" ht="12.7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3"/>
      <c r="N196" s="3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4"/>
      <c r="DL196" s="4"/>
      <c r="DM196" s="4"/>
    </row>
    <row r="197" spans="1:117" ht="12.7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3"/>
      <c r="N197" s="3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4"/>
      <c r="DL197" s="4"/>
      <c r="DM197" s="4"/>
    </row>
    <row r="198" spans="1:117" ht="12.7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3"/>
      <c r="N198" s="3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4"/>
      <c r="DL198" s="4"/>
      <c r="DM198" s="4"/>
    </row>
    <row r="199" spans="1:117" ht="12.7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3"/>
      <c r="N199" s="3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4"/>
      <c r="DL199" s="4"/>
      <c r="DM199" s="4"/>
    </row>
    <row r="200" spans="1:117" ht="12.7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3"/>
      <c r="N200" s="3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4"/>
      <c r="DL200" s="4"/>
      <c r="DM200" s="4"/>
    </row>
    <row r="201" spans="1:117" ht="12.7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3"/>
      <c r="N201" s="3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4"/>
      <c r="DL201" s="4"/>
      <c r="DM201" s="4"/>
    </row>
    <row r="202" spans="1:117" ht="12.7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3"/>
      <c r="N202" s="3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4"/>
      <c r="DL202" s="4"/>
      <c r="DM202" s="4"/>
    </row>
    <row r="203" spans="1:117" ht="12.7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3"/>
      <c r="N203" s="3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4"/>
      <c r="DL203" s="4"/>
      <c r="DM203" s="4"/>
    </row>
    <row r="204" spans="1:117" ht="12.7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3"/>
      <c r="N204" s="3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4"/>
      <c r="DL204" s="4"/>
      <c r="DM204" s="4"/>
    </row>
    <row r="205" spans="1:117" ht="12.7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3"/>
      <c r="N205" s="3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4"/>
      <c r="DL205" s="4"/>
      <c r="DM205" s="4"/>
    </row>
    <row r="206" spans="1:117" ht="12.7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3"/>
      <c r="N206" s="3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4"/>
      <c r="DL206" s="4"/>
      <c r="DM206" s="4"/>
    </row>
    <row r="207" spans="1:117" ht="12.7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3"/>
      <c r="N207" s="3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4"/>
      <c r="DL207" s="4"/>
      <c r="DM207" s="4"/>
    </row>
    <row r="208" spans="1:117" ht="12.7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3"/>
      <c r="N208" s="3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4"/>
      <c r="DL208" s="4"/>
      <c r="DM208" s="4"/>
    </row>
    <row r="209" spans="1:117" ht="12.7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3"/>
      <c r="N209" s="3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4"/>
      <c r="DL209" s="4"/>
      <c r="DM209" s="4"/>
    </row>
    <row r="210" spans="1:117" ht="12.7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3"/>
      <c r="N210" s="3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4"/>
      <c r="DL210" s="4"/>
      <c r="DM210" s="4"/>
    </row>
    <row r="211" spans="13:116" ht="12.75">
      <c r="M211" s="3"/>
      <c r="N211" s="3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4"/>
      <c r="DL211" s="4"/>
    </row>
    <row r="212" spans="13:116" ht="12.75">
      <c r="M212" s="3"/>
      <c r="N212" s="3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4"/>
      <c r="DL212" s="4"/>
    </row>
    <row r="213" spans="13:116" ht="12.75">
      <c r="M213" s="3"/>
      <c r="N213" s="3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4"/>
      <c r="DL213" s="4"/>
    </row>
    <row r="214" spans="13:116" ht="12.75">
      <c r="M214" s="3"/>
      <c r="N214" s="3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4"/>
      <c r="DL214" s="4"/>
    </row>
    <row r="215" spans="13:116" ht="12.75">
      <c r="M215" s="3"/>
      <c r="N215" s="3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4"/>
      <c r="DL215" s="4"/>
    </row>
    <row r="216" spans="13:116" ht="12.75">
      <c r="M216" s="3"/>
      <c r="N216" s="3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4"/>
      <c r="DL216" s="4"/>
    </row>
    <row r="217" spans="13:116" ht="12.75">
      <c r="M217" s="3"/>
      <c r="N217" s="3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4"/>
      <c r="DL217" s="4"/>
    </row>
    <row r="218" spans="13:116" ht="12.75">
      <c r="M218" s="3"/>
      <c r="N218" s="3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4"/>
      <c r="DL218" s="4"/>
    </row>
    <row r="219" spans="13:116" ht="12.75">
      <c r="M219" s="3"/>
      <c r="N219" s="3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4"/>
      <c r="DL219" s="4"/>
    </row>
    <row r="220" spans="13:116" ht="12.75">
      <c r="M220" s="3"/>
      <c r="N220" s="3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4"/>
      <c r="DL220" s="4"/>
    </row>
    <row r="221" spans="13:116" ht="12.75">
      <c r="M221" s="3"/>
      <c r="N221" s="3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4"/>
      <c r="DL221" s="4"/>
    </row>
    <row r="222" spans="13:116" ht="12.75">
      <c r="M222" s="3"/>
      <c r="N222" s="3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4"/>
      <c r="DL222" s="4"/>
    </row>
    <row r="223" spans="13:116" ht="12.75">
      <c r="M223" s="3"/>
      <c r="N223" s="3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4"/>
      <c r="DL223" s="4"/>
    </row>
    <row r="224" spans="13:116" ht="12.75">
      <c r="M224" s="3"/>
      <c r="N224" s="3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4"/>
      <c r="DL224" s="4"/>
    </row>
    <row r="225" spans="13:116" ht="12.75">
      <c r="M225" s="3"/>
      <c r="N225" s="3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4"/>
      <c r="DL225" s="4"/>
    </row>
    <row r="226" spans="13:116" ht="12.75">
      <c r="M226" s="3"/>
      <c r="N226" s="3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4"/>
      <c r="DL226" s="4"/>
    </row>
    <row r="227" spans="13:116" ht="12.75">
      <c r="M227" s="3"/>
      <c r="N227" s="3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4"/>
      <c r="DL227" s="4"/>
    </row>
    <row r="228" spans="13:116" ht="12.75">
      <c r="M228" s="3"/>
      <c r="N228" s="3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4"/>
      <c r="DL228" s="4"/>
    </row>
    <row r="229" spans="13:116" ht="12.75">
      <c r="M229" s="3"/>
      <c r="N229" s="3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4"/>
      <c r="DL229" s="4"/>
    </row>
    <row r="230" spans="13:116" ht="12.75">
      <c r="M230" s="3"/>
      <c r="N230" s="3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4"/>
      <c r="DL230" s="4"/>
    </row>
    <row r="231" spans="13:116" ht="12.75">
      <c r="M231" s="3"/>
      <c r="N231" s="3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4"/>
      <c r="DL231" s="4"/>
    </row>
    <row r="232" spans="13:116" ht="12.75">
      <c r="M232" s="3"/>
      <c r="N232" s="3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4"/>
      <c r="DL232" s="4"/>
    </row>
    <row r="233" spans="13:116" ht="12.75">
      <c r="M233" s="3"/>
      <c r="N233" s="3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4"/>
      <c r="DL233" s="4"/>
    </row>
    <row r="234" spans="13:116" ht="12.75">
      <c r="M234" s="3"/>
      <c r="N234" s="3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4"/>
      <c r="DL234" s="4"/>
    </row>
    <row r="235" spans="13:116" ht="12.75">
      <c r="M235" s="3"/>
      <c r="N235" s="3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4"/>
      <c r="DL235" s="4"/>
    </row>
    <row r="236" spans="13:116" ht="12.75">
      <c r="M236" s="3"/>
      <c r="N236" s="3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4"/>
      <c r="DL236" s="4"/>
    </row>
    <row r="237" spans="13:116" ht="12.75">
      <c r="M237" s="3"/>
      <c r="N237" s="3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  <c r="DK237" s="4"/>
      <c r="DL237" s="4"/>
    </row>
    <row r="238" spans="13:116" ht="12.75">
      <c r="M238" s="3"/>
      <c r="N238" s="3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  <c r="DK238" s="4"/>
      <c r="DL238" s="4"/>
    </row>
    <row r="239" spans="13:116" ht="12.75">
      <c r="M239" s="3"/>
      <c r="N239" s="3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4"/>
      <c r="DL239" s="4"/>
    </row>
    <row r="240" spans="13:116" ht="12.75">
      <c r="M240" s="3"/>
      <c r="N240" s="3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G240" s="1"/>
      <c r="DH240" s="1"/>
      <c r="DI240" s="1"/>
      <c r="DJ240" s="1"/>
      <c r="DK240" s="4"/>
      <c r="DL240" s="4"/>
    </row>
    <row r="241" spans="13:116" ht="12.75">
      <c r="M241" s="3"/>
      <c r="N241" s="3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F241" s="1"/>
      <c r="DG241" s="1"/>
      <c r="DH241" s="1"/>
      <c r="DI241" s="1"/>
      <c r="DJ241" s="1"/>
      <c r="DK241" s="4"/>
      <c r="DL241" s="4"/>
    </row>
    <row r="242" spans="13:116" ht="12.75">
      <c r="M242" s="3"/>
      <c r="N242" s="3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G242" s="1"/>
      <c r="DH242" s="1"/>
      <c r="DI242" s="1"/>
      <c r="DJ242" s="1"/>
      <c r="DK242" s="4"/>
      <c r="DL242" s="4"/>
    </row>
    <row r="243" spans="13:116" ht="12.75">
      <c r="M243" s="3"/>
      <c r="N243" s="3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  <c r="DI243" s="1"/>
      <c r="DJ243" s="1"/>
      <c r="DK243" s="4"/>
      <c r="DL243" s="4"/>
    </row>
    <row r="244" spans="13:116" ht="12.75">
      <c r="M244" s="3"/>
      <c r="N244" s="3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  <c r="DG244" s="1"/>
      <c r="DH244" s="1"/>
      <c r="DI244" s="1"/>
      <c r="DJ244" s="1"/>
      <c r="DK244" s="4"/>
      <c r="DL244" s="4"/>
    </row>
    <row r="245" spans="13:116" ht="12.75">
      <c r="M245" s="3"/>
      <c r="N245" s="3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  <c r="DG245" s="1"/>
      <c r="DH245" s="1"/>
      <c r="DI245" s="1"/>
      <c r="DJ245" s="1"/>
      <c r="DK245" s="4"/>
      <c r="DL245" s="4"/>
    </row>
    <row r="246" spans="13:116" ht="12.75">
      <c r="M246" s="3"/>
      <c r="N246" s="3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  <c r="DF246" s="1"/>
      <c r="DG246" s="1"/>
      <c r="DH246" s="1"/>
      <c r="DI246" s="1"/>
      <c r="DJ246" s="1"/>
      <c r="DK246" s="4"/>
      <c r="DL246" s="4"/>
    </row>
    <row r="247" spans="13:116" ht="12.75">
      <c r="M247" s="3"/>
      <c r="N247" s="3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  <c r="DF247" s="1"/>
      <c r="DG247" s="1"/>
      <c r="DH247" s="1"/>
      <c r="DI247" s="1"/>
      <c r="DJ247" s="1"/>
      <c r="DK247" s="4"/>
      <c r="DL247" s="4"/>
    </row>
    <row r="248" spans="13:116" ht="12.75">
      <c r="M248" s="3"/>
      <c r="N248" s="3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G248" s="1"/>
      <c r="DH248" s="1"/>
      <c r="DI248" s="1"/>
      <c r="DJ248" s="1"/>
      <c r="DK248" s="4"/>
      <c r="DL248" s="4"/>
    </row>
    <row r="249" spans="13:116" ht="12.75">
      <c r="M249" s="3"/>
      <c r="N249" s="3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  <c r="DG249" s="1"/>
      <c r="DH249" s="1"/>
      <c r="DI249" s="1"/>
      <c r="DJ249" s="1"/>
      <c r="DK249" s="4"/>
      <c r="DL249" s="4"/>
    </row>
    <row r="250" spans="13:116" ht="12.75">
      <c r="M250" s="3"/>
      <c r="N250" s="3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  <c r="CW250" s="1"/>
      <c r="CX250" s="1"/>
      <c r="CY250" s="1"/>
      <c r="CZ250" s="1"/>
      <c r="DA250" s="1"/>
      <c r="DB250" s="1"/>
      <c r="DC250" s="1"/>
      <c r="DD250" s="1"/>
      <c r="DE250" s="1"/>
      <c r="DF250" s="1"/>
      <c r="DG250" s="1"/>
      <c r="DH250" s="1"/>
      <c r="DI250" s="1"/>
      <c r="DJ250" s="1"/>
      <c r="DK250" s="4"/>
      <c r="DL250" s="4"/>
    </row>
    <row r="251" spans="13:116" ht="12.75">
      <c r="M251" s="3"/>
      <c r="N251" s="3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  <c r="CW251" s="1"/>
      <c r="CX251" s="1"/>
      <c r="CY251" s="1"/>
      <c r="CZ251" s="1"/>
      <c r="DA251" s="1"/>
      <c r="DB251" s="1"/>
      <c r="DC251" s="1"/>
      <c r="DD251" s="1"/>
      <c r="DE251" s="1"/>
      <c r="DF251" s="1"/>
      <c r="DG251" s="1"/>
      <c r="DH251" s="1"/>
      <c r="DI251" s="1"/>
      <c r="DJ251" s="1"/>
      <c r="DK251" s="4"/>
      <c r="DL251" s="4"/>
    </row>
    <row r="252" spans="13:116" ht="12.75">
      <c r="M252" s="3"/>
      <c r="N252" s="3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  <c r="DG252" s="1"/>
      <c r="DH252" s="1"/>
      <c r="DI252" s="1"/>
      <c r="DJ252" s="1"/>
      <c r="DK252" s="4"/>
      <c r="DL252" s="4"/>
    </row>
    <row r="253" spans="13:116" ht="12.75">
      <c r="M253" s="3"/>
      <c r="N253" s="3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  <c r="DG253" s="1"/>
      <c r="DH253" s="1"/>
      <c r="DI253" s="1"/>
      <c r="DJ253" s="1"/>
      <c r="DK253" s="4"/>
      <c r="DL253" s="4"/>
    </row>
    <row r="254" spans="13:116" ht="12.75">
      <c r="M254" s="3"/>
      <c r="N254" s="3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  <c r="CW254" s="1"/>
      <c r="CX254" s="1"/>
      <c r="CY254" s="1"/>
      <c r="CZ254" s="1"/>
      <c r="DA254" s="1"/>
      <c r="DB254" s="1"/>
      <c r="DC254" s="1"/>
      <c r="DD254" s="1"/>
      <c r="DE254" s="1"/>
      <c r="DF254" s="1"/>
      <c r="DG254" s="1"/>
      <c r="DH254" s="1"/>
      <c r="DI254" s="1"/>
      <c r="DJ254" s="1"/>
      <c r="DK254" s="4"/>
      <c r="DL254" s="4"/>
    </row>
    <row r="255" spans="13:116" ht="12.75">
      <c r="M255" s="3"/>
      <c r="N255" s="3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  <c r="CW255" s="1"/>
      <c r="CX255" s="1"/>
      <c r="CY255" s="1"/>
      <c r="CZ255" s="1"/>
      <c r="DA255" s="1"/>
      <c r="DB255" s="1"/>
      <c r="DC255" s="1"/>
      <c r="DD255" s="1"/>
      <c r="DE255" s="1"/>
      <c r="DF255" s="1"/>
      <c r="DG255" s="1"/>
      <c r="DH255" s="1"/>
      <c r="DI255" s="1"/>
      <c r="DJ255" s="1"/>
      <c r="DK255" s="4"/>
      <c r="DL255" s="4"/>
    </row>
    <row r="256" spans="13:116" ht="12.75">
      <c r="M256" s="3"/>
      <c r="N256" s="3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  <c r="CW256" s="1"/>
      <c r="CX256" s="1"/>
      <c r="CY256" s="1"/>
      <c r="CZ256" s="1"/>
      <c r="DA256" s="1"/>
      <c r="DB256" s="1"/>
      <c r="DC256" s="1"/>
      <c r="DD256" s="1"/>
      <c r="DE256" s="1"/>
      <c r="DF256" s="1"/>
      <c r="DG256" s="1"/>
      <c r="DH256" s="1"/>
      <c r="DI256" s="1"/>
      <c r="DJ256" s="1"/>
      <c r="DK256" s="4"/>
      <c r="DL256" s="4"/>
    </row>
    <row r="257" spans="13:116" ht="12.75">
      <c r="M257" s="3"/>
      <c r="N257" s="3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  <c r="CW257" s="1"/>
      <c r="CX257" s="1"/>
      <c r="CY257" s="1"/>
      <c r="CZ257" s="1"/>
      <c r="DA257" s="1"/>
      <c r="DB257" s="1"/>
      <c r="DC257" s="1"/>
      <c r="DD257" s="1"/>
      <c r="DE257" s="1"/>
      <c r="DF257" s="1"/>
      <c r="DG257" s="1"/>
      <c r="DH257" s="1"/>
      <c r="DI257" s="1"/>
      <c r="DJ257" s="1"/>
      <c r="DK257" s="4"/>
      <c r="DL257" s="4"/>
    </row>
    <row r="258" spans="13:116" ht="12.75">
      <c r="M258" s="3"/>
      <c r="N258" s="3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  <c r="CW258" s="1"/>
      <c r="CX258" s="1"/>
      <c r="CY258" s="1"/>
      <c r="CZ258" s="1"/>
      <c r="DA258" s="1"/>
      <c r="DB258" s="1"/>
      <c r="DC258" s="1"/>
      <c r="DD258" s="1"/>
      <c r="DE258" s="1"/>
      <c r="DF258" s="1"/>
      <c r="DG258" s="1"/>
      <c r="DH258" s="1"/>
      <c r="DI258" s="1"/>
      <c r="DJ258" s="1"/>
      <c r="DK258" s="4"/>
      <c r="DL258" s="4"/>
    </row>
    <row r="259" spans="13:116" ht="12.75">
      <c r="M259" s="3"/>
      <c r="N259" s="3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  <c r="CW259" s="1"/>
      <c r="CX259" s="1"/>
      <c r="CY259" s="1"/>
      <c r="CZ259" s="1"/>
      <c r="DA259" s="1"/>
      <c r="DB259" s="1"/>
      <c r="DC259" s="1"/>
      <c r="DD259" s="1"/>
      <c r="DE259" s="1"/>
      <c r="DF259" s="1"/>
      <c r="DG259" s="1"/>
      <c r="DH259" s="1"/>
      <c r="DI259" s="1"/>
      <c r="DJ259" s="1"/>
      <c r="DK259" s="4"/>
      <c r="DL259" s="4"/>
    </row>
    <row r="260" spans="13:116" ht="12.75">
      <c r="M260" s="3"/>
      <c r="N260" s="3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  <c r="CW260" s="1"/>
      <c r="CX260" s="1"/>
      <c r="CY260" s="1"/>
      <c r="CZ260" s="1"/>
      <c r="DA260" s="1"/>
      <c r="DB260" s="1"/>
      <c r="DC260" s="1"/>
      <c r="DD260" s="1"/>
      <c r="DE260" s="1"/>
      <c r="DF260" s="1"/>
      <c r="DG260" s="1"/>
      <c r="DH260" s="1"/>
      <c r="DI260" s="1"/>
      <c r="DJ260" s="1"/>
      <c r="DK260" s="4"/>
      <c r="DL260" s="4"/>
    </row>
    <row r="261" spans="13:116" ht="12.75">
      <c r="M261" s="3"/>
      <c r="N261" s="3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  <c r="CW261" s="1"/>
      <c r="CX261" s="1"/>
      <c r="CY261" s="1"/>
      <c r="CZ261" s="1"/>
      <c r="DA261" s="1"/>
      <c r="DB261" s="1"/>
      <c r="DC261" s="1"/>
      <c r="DD261" s="1"/>
      <c r="DE261" s="1"/>
      <c r="DF261" s="1"/>
      <c r="DG261" s="1"/>
      <c r="DH261" s="1"/>
      <c r="DI261" s="1"/>
      <c r="DJ261" s="1"/>
      <c r="DK261" s="4"/>
      <c r="DL261" s="4"/>
    </row>
    <row r="262" spans="13:116" ht="12.75">
      <c r="M262" s="3"/>
      <c r="N262" s="3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  <c r="CW262" s="1"/>
      <c r="CX262" s="1"/>
      <c r="CY262" s="1"/>
      <c r="CZ262" s="1"/>
      <c r="DA262" s="1"/>
      <c r="DB262" s="1"/>
      <c r="DC262" s="1"/>
      <c r="DD262" s="1"/>
      <c r="DE262" s="1"/>
      <c r="DF262" s="1"/>
      <c r="DG262" s="1"/>
      <c r="DH262" s="1"/>
      <c r="DI262" s="1"/>
      <c r="DJ262" s="1"/>
      <c r="DK262" s="4"/>
      <c r="DL262" s="4"/>
    </row>
    <row r="263" spans="13:116" ht="12.75">
      <c r="M263" s="3"/>
      <c r="N263" s="3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  <c r="CW263" s="1"/>
      <c r="CX263" s="1"/>
      <c r="CY263" s="1"/>
      <c r="CZ263" s="1"/>
      <c r="DA263" s="1"/>
      <c r="DB263" s="1"/>
      <c r="DC263" s="1"/>
      <c r="DD263" s="1"/>
      <c r="DE263" s="1"/>
      <c r="DF263" s="1"/>
      <c r="DG263" s="1"/>
      <c r="DH263" s="1"/>
      <c r="DI263" s="1"/>
      <c r="DJ263" s="1"/>
      <c r="DK263" s="4"/>
      <c r="DL263" s="4"/>
    </row>
    <row r="264" spans="13:116" ht="12.75">
      <c r="M264" s="3"/>
      <c r="N264" s="3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  <c r="CW264" s="1"/>
      <c r="CX264" s="1"/>
      <c r="CY264" s="1"/>
      <c r="CZ264" s="1"/>
      <c r="DA264" s="1"/>
      <c r="DB264" s="1"/>
      <c r="DC264" s="1"/>
      <c r="DD264" s="1"/>
      <c r="DE264" s="1"/>
      <c r="DF264" s="1"/>
      <c r="DG264" s="1"/>
      <c r="DH264" s="1"/>
      <c r="DI264" s="1"/>
      <c r="DJ264" s="1"/>
      <c r="DK264" s="4"/>
      <c r="DL264" s="4"/>
    </row>
    <row r="265" spans="13:116" ht="12.75">
      <c r="M265" s="3"/>
      <c r="N265" s="3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  <c r="CP265" s="1"/>
      <c r="CQ265" s="1"/>
      <c r="CR265" s="1"/>
      <c r="CS265" s="1"/>
      <c r="CT265" s="1"/>
      <c r="CU265" s="1"/>
      <c r="CV265" s="1"/>
      <c r="CW265" s="1"/>
      <c r="CX265" s="1"/>
      <c r="CY265" s="1"/>
      <c r="CZ265" s="1"/>
      <c r="DA265" s="1"/>
      <c r="DB265" s="1"/>
      <c r="DC265" s="1"/>
      <c r="DD265" s="1"/>
      <c r="DE265" s="1"/>
      <c r="DF265" s="1"/>
      <c r="DG265" s="1"/>
      <c r="DH265" s="1"/>
      <c r="DI265" s="1"/>
      <c r="DJ265" s="1"/>
      <c r="DK265" s="4"/>
      <c r="DL265" s="4"/>
    </row>
    <row r="266" spans="13:116" ht="12.75">
      <c r="M266" s="3"/>
      <c r="N266" s="3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  <c r="CP266" s="1"/>
      <c r="CQ266" s="1"/>
      <c r="CR266" s="1"/>
      <c r="CS266" s="1"/>
      <c r="CT266" s="1"/>
      <c r="CU266" s="1"/>
      <c r="CV266" s="1"/>
      <c r="CW266" s="1"/>
      <c r="CX266" s="1"/>
      <c r="CY266" s="1"/>
      <c r="CZ266" s="1"/>
      <c r="DA266" s="1"/>
      <c r="DB266" s="1"/>
      <c r="DC266" s="1"/>
      <c r="DD266" s="1"/>
      <c r="DE266" s="1"/>
      <c r="DF266" s="1"/>
      <c r="DG266" s="1"/>
      <c r="DH266" s="1"/>
      <c r="DI266" s="1"/>
      <c r="DJ266" s="1"/>
      <c r="DK266" s="4"/>
      <c r="DL266" s="4"/>
    </row>
    <row r="267" spans="13:116" ht="12.75">
      <c r="M267" s="3"/>
      <c r="N267" s="3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  <c r="CH267" s="1"/>
      <c r="CI267" s="1"/>
      <c r="CJ267" s="1"/>
      <c r="CK267" s="1"/>
      <c r="CL267" s="1"/>
      <c r="CM267" s="1"/>
      <c r="CN267" s="1"/>
      <c r="CO267" s="1"/>
      <c r="CP267" s="1"/>
      <c r="CQ267" s="1"/>
      <c r="CR267" s="1"/>
      <c r="CS267" s="1"/>
      <c r="CT267" s="1"/>
      <c r="CU267" s="1"/>
      <c r="CV267" s="1"/>
      <c r="CW267" s="1"/>
      <c r="CX267" s="1"/>
      <c r="CY267" s="1"/>
      <c r="CZ267" s="1"/>
      <c r="DA267" s="1"/>
      <c r="DB267" s="1"/>
      <c r="DC267" s="1"/>
      <c r="DD267" s="1"/>
      <c r="DE267" s="1"/>
      <c r="DF267" s="1"/>
      <c r="DG267" s="1"/>
      <c r="DH267" s="1"/>
      <c r="DI267" s="1"/>
      <c r="DJ267" s="1"/>
      <c r="DK267" s="4"/>
      <c r="DL267" s="4"/>
    </row>
    <row r="268" spans="13:116" ht="12.75">
      <c r="M268" s="3"/>
      <c r="N268" s="3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  <c r="CH268" s="1"/>
      <c r="CI268" s="1"/>
      <c r="CJ268" s="1"/>
      <c r="CK268" s="1"/>
      <c r="CL268" s="1"/>
      <c r="CM268" s="1"/>
      <c r="CN268" s="1"/>
      <c r="CO268" s="1"/>
      <c r="CP268" s="1"/>
      <c r="CQ268" s="1"/>
      <c r="CR268" s="1"/>
      <c r="CS268" s="1"/>
      <c r="CT268" s="1"/>
      <c r="CU268" s="1"/>
      <c r="CV268" s="1"/>
      <c r="CW268" s="1"/>
      <c r="CX268" s="1"/>
      <c r="CY268" s="1"/>
      <c r="CZ268" s="1"/>
      <c r="DA268" s="1"/>
      <c r="DB268" s="1"/>
      <c r="DC268" s="1"/>
      <c r="DD268" s="1"/>
      <c r="DE268" s="1"/>
      <c r="DF268" s="1"/>
      <c r="DG268" s="1"/>
      <c r="DH268" s="1"/>
      <c r="DI268" s="1"/>
      <c r="DJ268" s="1"/>
      <c r="DK268" s="4"/>
      <c r="DL268" s="4"/>
    </row>
    <row r="269" spans="13:116" ht="12.75">
      <c r="M269" s="3"/>
      <c r="N269" s="3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  <c r="CH269" s="1"/>
      <c r="CI269" s="1"/>
      <c r="CJ269" s="1"/>
      <c r="CK269" s="1"/>
      <c r="CL269" s="1"/>
      <c r="CM269" s="1"/>
      <c r="CN269" s="1"/>
      <c r="CO269" s="1"/>
      <c r="CP269" s="1"/>
      <c r="CQ269" s="1"/>
      <c r="CR269" s="1"/>
      <c r="CS269" s="1"/>
      <c r="CT269" s="1"/>
      <c r="CU269" s="1"/>
      <c r="CV269" s="1"/>
      <c r="CW269" s="1"/>
      <c r="CX269" s="1"/>
      <c r="CY269" s="1"/>
      <c r="CZ269" s="1"/>
      <c r="DA269" s="1"/>
      <c r="DB269" s="1"/>
      <c r="DC269" s="1"/>
      <c r="DD269" s="1"/>
      <c r="DE269" s="1"/>
      <c r="DF269" s="1"/>
      <c r="DG269" s="1"/>
      <c r="DH269" s="1"/>
      <c r="DI269" s="1"/>
      <c r="DJ269" s="1"/>
      <c r="DK269" s="4"/>
      <c r="DL269" s="4"/>
    </row>
    <row r="270" spans="13:116" ht="12.75">
      <c r="M270" s="3"/>
      <c r="N270" s="3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  <c r="CH270" s="1"/>
      <c r="CI270" s="1"/>
      <c r="CJ270" s="1"/>
      <c r="CK270" s="1"/>
      <c r="CL270" s="1"/>
      <c r="CM270" s="1"/>
      <c r="CN270" s="1"/>
      <c r="CO270" s="1"/>
      <c r="CP270" s="1"/>
      <c r="CQ270" s="1"/>
      <c r="CR270" s="1"/>
      <c r="CS270" s="1"/>
      <c r="CT270" s="1"/>
      <c r="CU270" s="1"/>
      <c r="CV270" s="1"/>
      <c r="CW270" s="1"/>
      <c r="CX270" s="1"/>
      <c r="CY270" s="1"/>
      <c r="CZ270" s="1"/>
      <c r="DA270" s="1"/>
      <c r="DB270" s="1"/>
      <c r="DC270" s="1"/>
      <c r="DD270" s="1"/>
      <c r="DE270" s="1"/>
      <c r="DF270" s="1"/>
      <c r="DG270" s="1"/>
      <c r="DH270" s="1"/>
      <c r="DI270" s="1"/>
      <c r="DJ270" s="1"/>
      <c r="DK270" s="4"/>
      <c r="DL270" s="4"/>
    </row>
    <row r="271" spans="13:116" ht="12.75">
      <c r="M271" s="3"/>
      <c r="N271" s="3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  <c r="CH271" s="1"/>
      <c r="CI271" s="1"/>
      <c r="CJ271" s="1"/>
      <c r="CK271" s="1"/>
      <c r="CL271" s="1"/>
      <c r="CM271" s="1"/>
      <c r="CN271" s="1"/>
      <c r="CO271" s="1"/>
      <c r="CP271" s="1"/>
      <c r="CQ271" s="1"/>
      <c r="CR271" s="1"/>
      <c r="CS271" s="1"/>
      <c r="CT271" s="1"/>
      <c r="CU271" s="1"/>
      <c r="CV271" s="1"/>
      <c r="CW271" s="1"/>
      <c r="CX271" s="1"/>
      <c r="CY271" s="1"/>
      <c r="CZ271" s="1"/>
      <c r="DA271" s="1"/>
      <c r="DB271" s="1"/>
      <c r="DC271" s="1"/>
      <c r="DD271" s="1"/>
      <c r="DE271" s="1"/>
      <c r="DF271" s="1"/>
      <c r="DG271" s="1"/>
      <c r="DH271" s="1"/>
      <c r="DI271" s="1"/>
      <c r="DJ271" s="1"/>
      <c r="DK271" s="4"/>
      <c r="DL271" s="4"/>
    </row>
    <row r="272" spans="13:116" ht="12.75">
      <c r="M272" s="3"/>
      <c r="N272" s="3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  <c r="CH272" s="1"/>
      <c r="CI272" s="1"/>
      <c r="CJ272" s="1"/>
      <c r="CK272" s="1"/>
      <c r="CL272" s="1"/>
      <c r="CM272" s="1"/>
      <c r="CN272" s="1"/>
      <c r="CO272" s="1"/>
      <c r="CP272" s="1"/>
      <c r="CQ272" s="1"/>
      <c r="CR272" s="1"/>
      <c r="CS272" s="1"/>
      <c r="CT272" s="1"/>
      <c r="CU272" s="1"/>
      <c r="CV272" s="1"/>
      <c r="CW272" s="1"/>
      <c r="CX272" s="1"/>
      <c r="CY272" s="1"/>
      <c r="CZ272" s="1"/>
      <c r="DA272" s="1"/>
      <c r="DB272" s="1"/>
      <c r="DC272" s="1"/>
      <c r="DD272" s="1"/>
      <c r="DE272" s="1"/>
      <c r="DF272" s="1"/>
      <c r="DG272" s="1"/>
      <c r="DH272" s="1"/>
      <c r="DI272" s="1"/>
      <c r="DJ272" s="1"/>
      <c r="DK272" s="4"/>
      <c r="DL272" s="4"/>
    </row>
    <row r="273" spans="13:116" ht="12.75">
      <c r="M273" s="3"/>
      <c r="N273" s="3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  <c r="CF273" s="1"/>
      <c r="CG273" s="1"/>
      <c r="CH273" s="1"/>
      <c r="CI273" s="1"/>
      <c r="CJ273" s="1"/>
      <c r="CK273" s="1"/>
      <c r="CL273" s="1"/>
      <c r="CM273" s="1"/>
      <c r="CN273" s="1"/>
      <c r="CO273" s="1"/>
      <c r="CP273" s="1"/>
      <c r="CQ273" s="1"/>
      <c r="CR273" s="1"/>
      <c r="CS273" s="1"/>
      <c r="CT273" s="1"/>
      <c r="CU273" s="1"/>
      <c r="CV273" s="1"/>
      <c r="CW273" s="1"/>
      <c r="CX273" s="1"/>
      <c r="CY273" s="1"/>
      <c r="CZ273" s="1"/>
      <c r="DA273" s="1"/>
      <c r="DB273" s="1"/>
      <c r="DC273" s="1"/>
      <c r="DD273" s="1"/>
      <c r="DE273" s="1"/>
      <c r="DF273" s="1"/>
      <c r="DG273" s="1"/>
      <c r="DH273" s="1"/>
      <c r="DI273" s="1"/>
      <c r="DJ273" s="1"/>
      <c r="DK273" s="4"/>
      <c r="DL273" s="4"/>
    </row>
    <row r="274" spans="13:116" ht="12.75">
      <c r="M274" s="3"/>
      <c r="N274" s="3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  <c r="CF274" s="1"/>
      <c r="CG274" s="1"/>
      <c r="CH274" s="1"/>
      <c r="CI274" s="1"/>
      <c r="CJ274" s="1"/>
      <c r="CK274" s="1"/>
      <c r="CL274" s="1"/>
      <c r="CM274" s="1"/>
      <c r="CN274" s="1"/>
      <c r="CO274" s="1"/>
      <c r="CP274" s="1"/>
      <c r="CQ274" s="1"/>
      <c r="CR274" s="1"/>
      <c r="CS274" s="1"/>
      <c r="CT274" s="1"/>
      <c r="CU274" s="1"/>
      <c r="CV274" s="1"/>
      <c r="CW274" s="1"/>
      <c r="CX274" s="1"/>
      <c r="CY274" s="1"/>
      <c r="CZ274" s="1"/>
      <c r="DA274" s="1"/>
      <c r="DB274" s="1"/>
      <c r="DC274" s="1"/>
      <c r="DD274" s="1"/>
      <c r="DE274" s="1"/>
      <c r="DF274" s="1"/>
      <c r="DG274" s="1"/>
      <c r="DH274" s="1"/>
      <c r="DI274" s="1"/>
      <c r="DJ274" s="1"/>
      <c r="DK274" s="4"/>
      <c r="DL274" s="4"/>
    </row>
    <row r="275" spans="13:116" ht="12.75">
      <c r="M275" s="3"/>
      <c r="N275" s="3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  <c r="CG275" s="1"/>
      <c r="CH275" s="1"/>
      <c r="CI275" s="1"/>
      <c r="CJ275" s="1"/>
      <c r="CK275" s="1"/>
      <c r="CL275" s="1"/>
      <c r="CM275" s="1"/>
      <c r="CN275" s="1"/>
      <c r="CO275" s="1"/>
      <c r="CP275" s="1"/>
      <c r="CQ275" s="1"/>
      <c r="CR275" s="1"/>
      <c r="CS275" s="1"/>
      <c r="CT275" s="1"/>
      <c r="CU275" s="1"/>
      <c r="CV275" s="1"/>
      <c r="CW275" s="1"/>
      <c r="CX275" s="1"/>
      <c r="CY275" s="1"/>
      <c r="CZ275" s="1"/>
      <c r="DA275" s="1"/>
      <c r="DB275" s="1"/>
      <c r="DC275" s="1"/>
      <c r="DD275" s="1"/>
      <c r="DE275" s="1"/>
      <c r="DF275" s="1"/>
      <c r="DG275" s="1"/>
      <c r="DH275" s="1"/>
      <c r="DI275" s="1"/>
      <c r="DJ275" s="1"/>
      <c r="DK275" s="4"/>
      <c r="DL275" s="4"/>
    </row>
    <row r="276" spans="13:116" ht="12.75">
      <c r="M276" s="3"/>
      <c r="N276" s="3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  <c r="CH276" s="1"/>
      <c r="CI276" s="1"/>
      <c r="CJ276" s="1"/>
      <c r="CK276" s="1"/>
      <c r="CL276" s="1"/>
      <c r="CM276" s="1"/>
      <c r="CN276" s="1"/>
      <c r="CO276" s="1"/>
      <c r="CP276" s="1"/>
      <c r="CQ276" s="1"/>
      <c r="CR276" s="1"/>
      <c r="CS276" s="1"/>
      <c r="CT276" s="1"/>
      <c r="CU276" s="1"/>
      <c r="CV276" s="1"/>
      <c r="CW276" s="1"/>
      <c r="CX276" s="1"/>
      <c r="CY276" s="1"/>
      <c r="CZ276" s="1"/>
      <c r="DA276" s="1"/>
      <c r="DB276" s="1"/>
      <c r="DC276" s="1"/>
      <c r="DD276" s="1"/>
      <c r="DE276" s="1"/>
      <c r="DF276" s="1"/>
      <c r="DG276" s="1"/>
      <c r="DH276" s="1"/>
      <c r="DI276" s="1"/>
      <c r="DJ276" s="1"/>
      <c r="DK276" s="4"/>
      <c r="DL276" s="4"/>
    </row>
    <row r="277" spans="13:116" ht="12.75">
      <c r="M277" s="3"/>
      <c r="N277" s="3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  <c r="CF277" s="1"/>
      <c r="CG277" s="1"/>
      <c r="CH277" s="1"/>
      <c r="CI277" s="1"/>
      <c r="CJ277" s="1"/>
      <c r="CK277" s="1"/>
      <c r="CL277" s="1"/>
      <c r="CM277" s="1"/>
      <c r="CN277" s="1"/>
      <c r="CO277" s="1"/>
      <c r="CP277" s="1"/>
      <c r="CQ277" s="1"/>
      <c r="CR277" s="1"/>
      <c r="CS277" s="1"/>
      <c r="CT277" s="1"/>
      <c r="CU277" s="1"/>
      <c r="CV277" s="1"/>
      <c r="CW277" s="1"/>
      <c r="CX277" s="1"/>
      <c r="CY277" s="1"/>
      <c r="CZ277" s="1"/>
      <c r="DA277" s="1"/>
      <c r="DB277" s="1"/>
      <c r="DC277" s="1"/>
      <c r="DD277" s="1"/>
      <c r="DE277" s="1"/>
      <c r="DF277" s="1"/>
      <c r="DG277" s="1"/>
      <c r="DH277" s="1"/>
      <c r="DI277" s="1"/>
      <c r="DJ277" s="1"/>
      <c r="DK277" s="4"/>
      <c r="DL277" s="4"/>
    </row>
    <row r="278" spans="13:116" ht="12.75">
      <c r="M278" s="3"/>
      <c r="N278" s="3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  <c r="CF278" s="1"/>
      <c r="CG278" s="1"/>
      <c r="CH278" s="1"/>
      <c r="CI278" s="1"/>
      <c r="CJ278" s="1"/>
      <c r="CK278" s="1"/>
      <c r="CL278" s="1"/>
      <c r="CM278" s="1"/>
      <c r="CN278" s="1"/>
      <c r="CO278" s="1"/>
      <c r="CP278" s="1"/>
      <c r="CQ278" s="1"/>
      <c r="CR278" s="1"/>
      <c r="CS278" s="1"/>
      <c r="CT278" s="1"/>
      <c r="CU278" s="1"/>
      <c r="CV278" s="1"/>
      <c r="CW278" s="1"/>
      <c r="CX278" s="1"/>
      <c r="CY278" s="1"/>
      <c r="CZ278" s="1"/>
      <c r="DA278" s="1"/>
      <c r="DB278" s="1"/>
      <c r="DC278" s="1"/>
      <c r="DD278" s="1"/>
      <c r="DE278" s="1"/>
      <c r="DF278" s="1"/>
      <c r="DG278" s="1"/>
      <c r="DH278" s="1"/>
      <c r="DI278" s="1"/>
      <c r="DJ278" s="1"/>
      <c r="DK278" s="4"/>
      <c r="DL278" s="4"/>
    </row>
    <row r="279" spans="13:116" ht="12.75">
      <c r="M279" s="3"/>
      <c r="N279" s="3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  <c r="CF279" s="1"/>
      <c r="CG279" s="1"/>
      <c r="CH279" s="1"/>
      <c r="CI279" s="1"/>
      <c r="CJ279" s="1"/>
      <c r="CK279" s="1"/>
      <c r="CL279" s="1"/>
      <c r="CM279" s="1"/>
      <c r="CN279" s="1"/>
      <c r="CO279" s="1"/>
      <c r="CP279" s="1"/>
      <c r="CQ279" s="1"/>
      <c r="CR279" s="1"/>
      <c r="CS279" s="1"/>
      <c r="CT279" s="1"/>
      <c r="CU279" s="1"/>
      <c r="CV279" s="1"/>
      <c r="CW279" s="1"/>
      <c r="CX279" s="1"/>
      <c r="CY279" s="1"/>
      <c r="CZ279" s="1"/>
      <c r="DA279" s="1"/>
      <c r="DB279" s="1"/>
      <c r="DC279" s="1"/>
      <c r="DD279" s="1"/>
      <c r="DE279" s="1"/>
      <c r="DF279" s="1"/>
      <c r="DG279" s="1"/>
      <c r="DH279" s="1"/>
      <c r="DI279" s="1"/>
      <c r="DJ279" s="1"/>
      <c r="DK279" s="4"/>
      <c r="DL279" s="4"/>
    </row>
    <row r="280" spans="13:116" ht="12.75">
      <c r="M280" s="3"/>
      <c r="N280" s="3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1"/>
      <c r="CG280" s="1"/>
      <c r="CH280" s="1"/>
      <c r="CI280" s="1"/>
      <c r="CJ280" s="1"/>
      <c r="CK280" s="1"/>
      <c r="CL280" s="1"/>
      <c r="CM280" s="1"/>
      <c r="CN280" s="1"/>
      <c r="CO280" s="1"/>
      <c r="CP280" s="1"/>
      <c r="CQ280" s="1"/>
      <c r="CR280" s="1"/>
      <c r="CS280" s="1"/>
      <c r="CT280" s="1"/>
      <c r="CU280" s="1"/>
      <c r="CV280" s="1"/>
      <c r="CW280" s="1"/>
      <c r="CX280" s="1"/>
      <c r="CY280" s="1"/>
      <c r="CZ280" s="1"/>
      <c r="DA280" s="1"/>
      <c r="DB280" s="1"/>
      <c r="DC280" s="1"/>
      <c r="DD280" s="1"/>
      <c r="DE280" s="1"/>
      <c r="DF280" s="1"/>
      <c r="DG280" s="1"/>
      <c r="DH280" s="1"/>
      <c r="DI280" s="1"/>
      <c r="DJ280" s="1"/>
      <c r="DK280" s="4"/>
      <c r="DL280" s="4"/>
    </row>
    <row r="281" spans="13:116" ht="12.75">
      <c r="M281" s="3"/>
      <c r="N281" s="3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  <c r="CF281" s="1"/>
      <c r="CG281" s="1"/>
      <c r="CH281" s="1"/>
      <c r="CI281" s="1"/>
      <c r="CJ281" s="1"/>
      <c r="CK281" s="1"/>
      <c r="CL281" s="1"/>
      <c r="CM281" s="1"/>
      <c r="CN281" s="1"/>
      <c r="CO281" s="1"/>
      <c r="CP281" s="1"/>
      <c r="CQ281" s="1"/>
      <c r="CR281" s="1"/>
      <c r="CS281" s="1"/>
      <c r="CT281" s="1"/>
      <c r="CU281" s="1"/>
      <c r="CV281" s="1"/>
      <c r="CW281" s="1"/>
      <c r="CX281" s="1"/>
      <c r="CY281" s="1"/>
      <c r="CZ281" s="1"/>
      <c r="DA281" s="1"/>
      <c r="DB281" s="1"/>
      <c r="DC281" s="1"/>
      <c r="DD281" s="1"/>
      <c r="DE281" s="1"/>
      <c r="DF281" s="1"/>
      <c r="DG281" s="1"/>
      <c r="DH281" s="1"/>
      <c r="DI281" s="1"/>
      <c r="DJ281" s="1"/>
      <c r="DK281" s="4"/>
      <c r="DL281" s="4"/>
    </row>
    <row r="282" spans="13:116" ht="12.75">
      <c r="M282" s="3"/>
      <c r="N282" s="3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  <c r="CE282" s="1"/>
      <c r="CF282" s="1"/>
      <c r="CG282" s="1"/>
      <c r="CH282" s="1"/>
      <c r="CI282" s="1"/>
      <c r="CJ282" s="1"/>
      <c r="CK282" s="1"/>
      <c r="CL282" s="1"/>
      <c r="CM282" s="1"/>
      <c r="CN282" s="1"/>
      <c r="CO282" s="1"/>
      <c r="CP282" s="1"/>
      <c r="CQ282" s="1"/>
      <c r="CR282" s="1"/>
      <c r="CS282" s="1"/>
      <c r="CT282" s="1"/>
      <c r="CU282" s="1"/>
      <c r="CV282" s="1"/>
      <c r="CW282" s="1"/>
      <c r="CX282" s="1"/>
      <c r="CY282" s="1"/>
      <c r="CZ282" s="1"/>
      <c r="DA282" s="1"/>
      <c r="DB282" s="1"/>
      <c r="DC282" s="1"/>
      <c r="DD282" s="1"/>
      <c r="DE282" s="1"/>
      <c r="DF282" s="1"/>
      <c r="DG282" s="1"/>
      <c r="DH282" s="1"/>
      <c r="DI282" s="1"/>
      <c r="DJ282" s="1"/>
      <c r="DK282" s="4"/>
      <c r="DL282" s="4"/>
    </row>
    <row r="283" spans="13:116" ht="12.75">
      <c r="M283" s="3"/>
      <c r="N283" s="3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1"/>
      <c r="CG283" s="1"/>
      <c r="CH283" s="1"/>
      <c r="CI283" s="1"/>
      <c r="CJ283" s="1"/>
      <c r="CK283" s="1"/>
      <c r="CL283" s="1"/>
      <c r="CM283" s="1"/>
      <c r="CN283" s="1"/>
      <c r="CO283" s="1"/>
      <c r="CP283" s="1"/>
      <c r="CQ283" s="1"/>
      <c r="CR283" s="1"/>
      <c r="CS283" s="1"/>
      <c r="CT283" s="1"/>
      <c r="CU283" s="1"/>
      <c r="CV283" s="1"/>
      <c r="CW283" s="1"/>
      <c r="CX283" s="1"/>
      <c r="CY283" s="1"/>
      <c r="CZ283" s="1"/>
      <c r="DA283" s="1"/>
      <c r="DB283" s="1"/>
      <c r="DC283" s="1"/>
      <c r="DD283" s="1"/>
      <c r="DE283" s="1"/>
      <c r="DF283" s="1"/>
      <c r="DG283" s="1"/>
      <c r="DH283" s="1"/>
      <c r="DI283" s="1"/>
      <c r="DJ283" s="1"/>
      <c r="DK283" s="4"/>
      <c r="DL283" s="4"/>
    </row>
    <row r="284" spans="13:116" ht="12.75">
      <c r="M284" s="3"/>
      <c r="N284" s="3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  <c r="CI284" s="1"/>
      <c r="CJ284" s="1"/>
      <c r="CK284" s="1"/>
      <c r="CL284" s="1"/>
      <c r="CM284" s="1"/>
      <c r="CN284" s="1"/>
      <c r="CO284" s="1"/>
      <c r="CP284" s="1"/>
      <c r="CQ284" s="1"/>
      <c r="CR284" s="1"/>
      <c r="CS284" s="1"/>
      <c r="CT284" s="1"/>
      <c r="CU284" s="1"/>
      <c r="CV284" s="1"/>
      <c r="CW284" s="1"/>
      <c r="CX284" s="1"/>
      <c r="CY284" s="1"/>
      <c r="CZ284" s="1"/>
      <c r="DA284" s="1"/>
      <c r="DB284" s="1"/>
      <c r="DC284" s="1"/>
      <c r="DD284" s="1"/>
      <c r="DE284" s="1"/>
      <c r="DF284" s="1"/>
      <c r="DG284" s="1"/>
      <c r="DH284" s="1"/>
      <c r="DI284" s="1"/>
      <c r="DJ284" s="1"/>
      <c r="DK284" s="4"/>
      <c r="DL284" s="4"/>
    </row>
    <row r="285" spans="13:116" ht="12.75">
      <c r="M285" s="3"/>
      <c r="N285" s="3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  <c r="CF285" s="1"/>
      <c r="CG285" s="1"/>
      <c r="CH285" s="1"/>
      <c r="CI285" s="1"/>
      <c r="CJ285" s="1"/>
      <c r="CK285" s="1"/>
      <c r="CL285" s="1"/>
      <c r="CM285" s="1"/>
      <c r="CN285" s="1"/>
      <c r="CO285" s="1"/>
      <c r="CP285" s="1"/>
      <c r="CQ285" s="1"/>
      <c r="CR285" s="1"/>
      <c r="CS285" s="1"/>
      <c r="CT285" s="1"/>
      <c r="CU285" s="1"/>
      <c r="CV285" s="1"/>
      <c r="CW285" s="1"/>
      <c r="CX285" s="1"/>
      <c r="CY285" s="1"/>
      <c r="CZ285" s="1"/>
      <c r="DA285" s="1"/>
      <c r="DB285" s="1"/>
      <c r="DC285" s="1"/>
      <c r="DD285" s="1"/>
      <c r="DE285" s="1"/>
      <c r="DF285" s="1"/>
      <c r="DG285" s="1"/>
      <c r="DH285" s="1"/>
      <c r="DI285" s="1"/>
      <c r="DJ285" s="1"/>
      <c r="DK285" s="4"/>
      <c r="DL285" s="4"/>
    </row>
    <row r="286" spans="13:116" ht="12.75">
      <c r="M286" s="3"/>
      <c r="N286" s="3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1"/>
      <c r="CG286" s="1"/>
      <c r="CH286" s="1"/>
      <c r="CI286" s="1"/>
      <c r="CJ286" s="1"/>
      <c r="CK286" s="1"/>
      <c r="CL286" s="1"/>
      <c r="CM286" s="1"/>
      <c r="CN286" s="1"/>
      <c r="CO286" s="1"/>
      <c r="CP286" s="1"/>
      <c r="CQ286" s="1"/>
      <c r="CR286" s="1"/>
      <c r="CS286" s="1"/>
      <c r="CT286" s="1"/>
      <c r="CU286" s="1"/>
      <c r="CV286" s="1"/>
      <c r="CW286" s="1"/>
      <c r="CX286" s="1"/>
      <c r="CY286" s="1"/>
      <c r="CZ286" s="1"/>
      <c r="DA286" s="1"/>
      <c r="DB286" s="1"/>
      <c r="DC286" s="1"/>
      <c r="DD286" s="1"/>
      <c r="DE286" s="1"/>
      <c r="DF286" s="1"/>
      <c r="DG286" s="1"/>
      <c r="DH286" s="1"/>
      <c r="DI286" s="1"/>
      <c r="DJ286" s="1"/>
      <c r="DK286" s="4"/>
      <c r="DL286" s="4"/>
    </row>
    <row r="287" spans="13:116" ht="12.75">
      <c r="M287" s="3"/>
      <c r="N287" s="3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1"/>
      <c r="CG287" s="1"/>
      <c r="CH287" s="1"/>
      <c r="CI287" s="1"/>
      <c r="CJ287" s="1"/>
      <c r="CK287" s="1"/>
      <c r="CL287" s="1"/>
      <c r="CM287" s="1"/>
      <c r="CN287" s="1"/>
      <c r="CO287" s="1"/>
      <c r="CP287" s="1"/>
      <c r="CQ287" s="1"/>
      <c r="CR287" s="1"/>
      <c r="CS287" s="1"/>
      <c r="CT287" s="1"/>
      <c r="CU287" s="1"/>
      <c r="CV287" s="1"/>
      <c r="CW287" s="1"/>
      <c r="CX287" s="1"/>
      <c r="CY287" s="1"/>
      <c r="CZ287" s="1"/>
      <c r="DA287" s="1"/>
      <c r="DB287" s="1"/>
      <c r="DC287" s="1"/>
      <c r="DD287" s="1"/>
      <c r="DE287" s="1"/>
      <c r="DF287" s="1"/>
      <c r="DG287" s="1"/>
      <c r="DH287" s="1"/>
      <c r="DI287" s="1"/>
      <c r="DJ287" s="1"/>
      <c r="DK287" s="4"/>
      <c r="DL287" s="4"/>
    </row>
    <row r="288" spans="13:116" ht="12.75">
      <c r="M288" s="3"/>
      <c r="N288" s="3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  <c r="CH288" s="1"/>
      <c r="CI288" s="1"/>
      <c r="CJ288" s="1"/>
      <c r="CK288" s="1"/>
      <c r="CL288" s="1"/>
      <c r="CM288" s="1"/>
      <c r="CN288" s="1"/>
      <c r="CO288" s="1"/>
      <c r="CP288" s="1"/>
      <c r="CQ288" s="1"/>
      <c r="CR288" s="1"/>
      <c r="CS288" s="1"/>
      <c r="CT288" s="1"/>
      <c r="CU288" s="1"/>
      <c r="CV288" s="1"/>
      <c r="CW288" s="1"/>
      <c r="CX288" s="1"/>
      <c r="CY288" s="1"/>
      <c r="CZ288" s="1"/>
      <c r="DA288" s="1"/>
      <c r="DB288" s="1"/>
      <c r="DC288" s="1"/>
      <c r="DD288" s="1"/>
      <c r="DE288" s="1"/>
      <c r="DF288" s="1"/>
      <c r="DG288" s="1"/>
      <c r="DH288" s="1"/>
      <c r="DI288" s="1"/>
      <c r="DJ288" s="1"/>
      <c r="DK288" s="4"/>
      <c r="DL288" s="4"/>
    </row>
    <row r="289" spans="13:116" ht="12.75">
      <c r="M289" s="3"/>
      <c r="N289" s="3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1"/>
      <c r="CG289" s="1"/>
      <c r="CH289" s="1"/>
      <c r="CI289" s="1"/>
      <c r="CJ289" s="1"/>
      <c r="CK289" s="1"/>
      <c r="CL289" s="1"/>
      <c r="CM289" s="1"/>
      <c r="CN289" s="1"/>
      <c r="CO289" s="1"/>
      <c r="CP289" s="1"/>
      <c r="CQ289" s="1"/>
      <c r="CR289" s="1"/>
      <c r="CS289" s="1"/>
      <c r="CT289" s="1"/>
      <c r="CU289" s="1"/>
      <c r="CV289" s="1"/>
      <c r="CW289" s="1"/>
      <c r="CX289" s="1"/>
      <c r="CY289" s="1"/>
      <c r="CZ289" s="1"/>
      <c r="DA289" s="1"/>
      <c r="DB289" s="1"/>
      <c r="DC289" s="1"/>
      <c r="DD289" s="1"/>
      <c r="DE289" s="1"/>
      <c r="DF289" s="1"/>
      <c r="DG289" s="1"/>
      <c r="DH289" s="1"/>
      <c r="DI289" s="1"/>
      <c r="DJ289" s="1"/>
      <c r="DK289" s="4"/>
      <c r="DL289" s="4"/>
    </row>
    <row r="290" spans="13:116" ht="12.75">
      <c r="M290" s="3"/>
      <c r="N290" s="3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  <c r="CG290" s="1"/>
      <c r="CH290" s="1"/>
      <c r="CI290" s="1"/>
      <c r="CJ290" s="1"/>
      <c r="CK290" s="1"/>
      <c r="CL290" s="1"/>
      <c r="CM290" s="1"/>
      <c r="CN290" s="1"/>
      <c r="CO290" s="1"/>
      <c r="CP290" s="1"/>
      <c r="CQ290" s="1"/>
      <c r="CR290" s="1"/>
      <c r="CS290" s="1"/>
      <c r="CT290" s="1"/>
      <c r="CU290" s="1"/>
      <c r="CV290" s="1"/>
      <c r="CW290" s="1"/>
      <c r="CX290" s="1"/>
      <c r="CY290" s="1"/>
      <c r="CZ290" s="1"/>
      <c r="DA290" s="1"/>
      <c r="DB290" s="1"/>
      <c r="DC290" s="1"/>
      <c r="DD290" s="1"/>
      <c r="DE290" s="1"/>
      <c r="DF290" s="1"/>
      <c r="DG290" s="1"/>
      <c r="DH290" s="1"/>
      <c r="DI290" s="1"/>
      <c r="DJ290" s="1"/>
      <c r="DK290" s="4"/>
      <c r="DL290" s="4"/>
    </row>
    <row r="291" spans="13:116" ht="12.75">
      <c r="M291" s="3"/>
      <c r="N291" s="3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  <c r="CF291" s="1"/>
      <c r="CG291" s="1"/>
      <c r="CH291" s="1"/>
      <c r="CI291" s="1"/>
      <c r="CJ291" s="1"/>
      <c r="CK291" s="1"/>
      <c r="CL291" s="1"/>
      <c r="CM291" s="1"/>
      <c r="CN291" s="1"/>
      <c r="CO291" s="1"/>
      <c r="CP291" s="1"/>
      <c r="CQ291" s="1"/>
      <c r="CR291" s="1"/>
      <c r="CS291" s="1"/>
      <c r="CT291" s="1"/>
      <c r="CU291" s="1"/>
      <c r="CV291" s="1"/>
      <c r="CW291" s="1"/>
      <c r="CX291" s="1"/>
      <c r="CY291" s="1"/>
      <c r="CZ291" s="1"/>
      <c r="DA291" s="1"/>
      <c r="DB291" s="1"/>
      <c r="DC291" s="1"/>
      <c r="DD291" s="1"/>
      <c r="DE291" s="1"/>
      <c r="DF291" s="1"/>
      <c r="DG291" s="1"/>
      <c r="DH291" s="1"/>
      <c r="DI291" s="1"/>
      <c r="DJ291" s="1"/>
      <c r="DK291" s="4"/>
      <c r="DL291" s="4"/>
    </row>
    <row r="292" spans="13:116" ht="12.75">
      <c r="M292" s="3"/>
      <c r="N292" s="3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  <c r="CG292" s="1"/>
      <c r="CH292" s="1"/>
      <c r="CI292" s="1"/>
      <c r="CJ292" s="1"/>
      <c r="CK292" s="1"/>
      <c r="CL292" s="1"/>
      <c r="CM292" s="1"/>
      <c r="CN292" s="1"/>
      <c r="CO292" s="1"/>
      <c r="CP292" s="1"/>
      <c r="CQ292" s="1"/>
      <c r="CR292" s="1"/>
      <c r="CS292" s="1"/>
      <c r="CT292" s="1"/>
      <c r="CU292" s="1"/>
      <c r="CV292" s="1"/>
      <c r="CW292" s="1"/>
      <c r="CX292" s="1"/>
      <c r="CY292" s="1"/>
      <c r="CZ292" s="1"/>
      <c r="DA292" s="1"/>
      <c r="DB292" s="1"/>
      <c r="DC292" s="1"/>
      <c r="DD292" s="1"/>
      <c r="DE292" s="1"/>
      <c r="DF292" s="1"/>
      <c r="DG292" s="1"/>
      <c r="DH292" s="1"/>
      <c r="DI292" s="1"/>
      <c r="DJ292" s="1"/>
      <c r="DK292" s="4"/>
      <c r="DL292" s="4"/>
    </row>
    <row r="293" spans="13:116" ht="12.75">
      <c r="M293" s="3"/>
      <c r="N293" s="3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  <c r="CF293" s="1"/>
      <c r="CG293" s="1"/>
      <c r="CH293" s="1"/>
      <c r="CI293" s="1"/>
      <c r="CJ293" s="1"/>
      <c r="CK293" s="1"/>
      <c r="CL293" s="1"/>
      <c r="CM293" s="1"/>
      <c r="CN293" s="1"/>
      <c r="CO293" s="1"/>
      <c r="CP293" s="1"/>
      <c r="CQ293" s="1"/>
      <c r="CR293" s="1"/>
      <c r="CS293" s="1"/>
      <c r="CT293" s="1"/>
      <c r="CU293" s="1"/>
      <c r="CV293" s="1"/>
      <c r="CW293" s="1"/>
      <c r="CX293" s="1"/>
      <c r="CY293" s="1"/>
      <c r="CZ293" s="1"/>
      <c r="DA293" s="1"/>
      <c r="DB293" s="1"/>
      <c r="DC293" s="1"/>
      <c r="DD293" s="1"/>
      <c r="DE293" s="1"/>
      <c r="DF293" s="1"/>
      <c r="DG293" s="1"/>
      <c r="DH293" s="1"/>
      <c r="DI293" s="1"/>
      <c r="DJ293" s="1"/>
      <c r="DK293" s="4"/>
      <c r="DL293" s="4"/>
    </row>
    <row r="294" spans="13:116" ht="12.75">
      <c r="M294" s="3"/>
      <c r="N294" s="3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  <c r="CF294" s="1"/>
      <c r="CG294" s="1"/>
      <c r="CH294" s="1"/>
      <c r="CI294" s="1"/>
      <c r="CJ294" s="1"/>
      <c r="CK294" s="1"/>
      <c r="CL294" s="1"/>
      <c r="CM294" s="1"/>
      <c r="CN294" s="1"/>
      <c r="CO294" s="1"/>
      <c r="CP294" s="1"/>
      <c r="CQ294" s="1"/>
      <c r="CR294" s="1"/>
      <c r="CS294" s="1"/>
      <c r="CT294" s="1"/>
      <c r="CU294" s="1"/>
      <c r="CV294" s="1"/>
      <c r="CW294" s="1"/>
      <c r="CX294" s="1"/>
      <c r="CY294" s="1"/>
      <c r="CZ294" s="1"/>
      <c r="DA294" s="1"/>
      <c r="DB294" s="1"/>
      <c r="DC294" s="1"/>
      <c r="DD294" s="1"/>
      <c r="DE294" s="1"/>
      <c r="DF294" s="1"/>
      <c r="DG294" s="1"/>
      <c r="DH294" s="1"/>
      <c r="DI294" s="1"/>
      <c r="DJ294" s="1"/>
      <c r="DK294" s="4"/>
      <c r="DL294" s="4"/>
    </row>
    <row r="295" spans="13:116" ht="12.75">
      <c r="M295" s="3"/>
      <c r="N295" s="3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  <c r="CG295" s="1"/>
      <c r="CH295" s="1"/>
      <c r="CI295" s="1"/>
      <c r="CJ295" s="1"/>
      <c r="CK295" s="1"/>
      <c r="CL295" s="1"/>
      <c r="CM295" s="1"/>
      <c r="CN295" s="1"/>
      <c r="CO295" s="1"/>
      <c r="CP295" s="1"/>
      <c r="CQ295" s="1"/>
      <c r="CR295" s="1"/>
      <c r="CS295" s="1"/>
      <c r="CT295" s="1"/>
      <c r="CU295" s="1"/>
      <c r="CV295" s="1"/>
      <c r="CW295" s="1"/>
      <c r="CX295" s="1"/>
      <c r="CY295" s="1"/>
      <c r="CZ295" s="1"/>
      <c r="DA295" s="1"/>
      <c r="DB295" s="1"/>
      <c r="DC295" s="1"/>
      <c r="DD295" s="1"/>
      <c r="DE295" s="1"/>
      <c r="DF295" s="1"/>
      <c r="DG295" s="1"/>
      <c r="DH295" s="1"/>
      <c r="DI295" s="1"/>
      <c r="DJ295" s="1"/>
      <c r="DK295" s="4"/>
      <c r="DL295" s="4"/>
    </row>
    <row r="296" spans="13:116" ht="12.75">
      <c r="M296" s="3"/>
      <c r="N296" s="3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  <c r="CE296" s="1"/>
      <c r="CF296" s="1"/>
      <c r="CG296" s="1"/>
      <c r="CH296" s="1"/>
      <c r="CI296" s="1"/>
      <c r="CJ296" s="1"/>
      <c r="CK296" s="1"/>
      <c r="CL296" s="1"/>
      <c r="CM296" s="1"/>
      <c r="CN296" s="1"/>
      <c r="CO296" s="1"/>
      <c r="CP296" s="1"/>
      <c r="CQ296" s="1"/>
      <c r="CR296" s="1"/>
      <c r="CS296" s="1"/>
      <c r="CT296" s="1"/>
      <c r="CU296" s="1"/>
      <c r="CV296" s="1"/>
      <c r="CW296" s="1"/>
      <c r="CX296" s="1"/>
      <c r="CY296" s="1"/>
      <c r="CZ296" s="1"/>
      <c r="DA296" s="1"/>
      <c r="DB296" s="1"/>
      <c r="DC296" s="1"/>
      <c r="DD296" s="1"/>
      <c r="DE296" s="1"/>
      <c r="DF296" s="1"/>
      <c r="DG296" s="1"/>
      <c r="DH296" s="1"/>
      <c r="DI296" s="1"/>
      <c r="DJ296" s="1"/>
      <c r="DK296" s="4"/>
      <c r="DL296" s="4"/>
    </row>
    <row r="297" spans="13:116" ht="12.75">
      <c r="M297" s="3"/>
      <c r="N297" s="3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  <c r="CE297" s="1"/>
      <c r="CF297" s="1"/>
      <c r="CG297" s="1"/>
      <c r="CH297" s="1"/>
      <c r="CI297" s="1"/>
      <c r="CJ297" s="1"/>
      <c r="CK297" s="1"/>
      <c r="CL297" s="1"/>
      <c r="CM297" s="1"/>
      <c r="CN297" s="1"/>
      <c r="CO297" s="1"/>
      <c r="CP297" s="1"/>
      <c r="CQ297" s="1"/>
      <c r="CR297" s="1"/>
      <c r="CS297" s="1"/>
      <c r="CT297" s="1"/>
      <c r="CU297" s="1"/>
      <c r="CV297" s="1"/>
      <c r="CW297" s="1"/>
      <c r="CX297" s="1"/>
      <c r="CY297" s="1"/>
      <c r="CZ297" s="1"/>
      <c r="DA297" s="1"/>
      <c r="DB297" s="1"/>
      <c r="DC297" s="1"/>
      <c r="DD297" s="1"/>
      <c r="DE297" s="1"/>
      <c r="DF297" s="1"/>
      <c r="DG297" s="1"/>
      <c r="DH297" s="1"/>
      <c r="DI297" s="1"/>
      <c r="DJ297" s="1"/>
      <c r="DK297" s="4"/>
      <c r="DL297" s="4"/>
    </row>
    <row r="298" spans="13:116" ht="12.75">
      <c r="M298" s="3"/>
      <c r="N298" s="3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  <c r="CE298" s="1"/>
      <c r="CF298" s="1"/>
      <c r="CG298" s="1"/>
      <c r="CH298" s="1"/>
      <c r="CI298" s="1"/>
      <c r="CJ298" s="1"/>
      <c r="CK298" s="1"/>
      <c r="CL298" s="1"/>
      <c r="CM298" s="1"/>
      <c r="CN298" s="1"/>
      <c r="CO298" s="1"/>
      <c r="CP298" s="1"/>
      <c r="CQ298" s="1"/>
      <c r="CR298" s="1"/>
      <c r="CS298" s="1"/>
      <c r="CT298" s="1"/>
      <c r="CU298" s="1"/>
      <c r="CV298" s="1"/>
      <c r="CW298" s="1"/>
      <c r="CX298" s="1"/>
      <c r="CY298" s="1"/>
      <c r="CZ298" s="1"/>
      <c r="DA298" s="1"/>
      <c r="DB298" s="1"/>
      <c r="DC298" s="1"/>
      <c r="DD298" s="1"/>
      <c r="DE298" s="1"/>
      <c r="DF298" s="1"/>
      <c r="DG298" s="1"/>
      <c r="DH298" s="1"/>
      <c r="DI298" s="1"/>
      <c r="DJ298" s="1"/>
      <c r="DK298" s="4"/>
      <c r="DL298" s="4"/>
    </row>
    <row r="299" spans="13:116" ht="12.75">
      <c r="M299" s="3"/>
      <c r="N299" s="3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  <c r="CF299" s="1"/>
      <c r="CG299" s="1"/>
      <c r="CH299" s="1"/>
      <c r="CI299" s="1"/>
      <c r="CJ299" s="1"/>
      <c r="CK299" s="1"/>
      <c r="CL299" s="1"/>
      <c r="CM299" s="1"/>
      <c r="CN299" s="1"/>
      <c r="CO299" s="1"/>
      <c r="CP299" s="1"/>
      <c r="CQ299" s="1"/>
      <c r="CR299" s="1"/>
      <c r="CS299" s="1"/>
      <c r="CT299" s="1"/>
      <c r="CU299" s="1"/>
      <c r="CV299" s="1"/>
      <c r="CW299" s="1"/>
      <c r="CX299" s="1"/>
      <c r="CY299" s="1"/>
      <c r="CZ299" s="1"/>
      <c r="DA299" s="1"/>
      <c r="DB299" s="1"/>
      <c r="DC299" s="1"/>
      <c r="DD299" s="1"/>
      <c r="DE299" s="1"/>
      <c r="DF299" s="1"/>
      <c r="DG299" s="1"/>
      <c r="DH299" s="1"/>
      <c r="DI299" s="1"/>
      <c r="DJ299" s="1"/>
      <c r="DK299" s="4"/>
      <c r="DL299" s="4"/>
    </row>
    <row r="300" spans="13:116" ht="12.75">
      <c r="M300" s="3"/>
      <c r="N300" s="3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  <c r="CF300" s="1"/>
      <c r="CG300" s="1"/>
      <c r="CH300" s="1"/>
      <c r="CI300" s="1"/>
      <c r="CJ300" s="1"/>
      <c r="CK300" s="1"/>
      <c r="CL300" s="1"/>
      <c r="CM300" s="1"/>
      <c r="CN300" s="1"/>
      <c r="CO300" s="1"/>
      <c r="CP300" s="1"/>
      <c r="CQ300" s="1"/>
      <c r="CR300" s="1"/>
      <c r="CS300" s="1"/>
      <c r="CT300" s="1"/>
      <c r="CU300" s="1"/>
      <c r="CV300" s="1"/>
      <c r="CW300" s="1"/>
      <c r="CX300" s="1"/>
      <c r="CY300" s="1"/>
      <c r="CZ300" s="1"/>
      <c r="DA300" s="1"/>
      <c r="DB300" s="1"/>
      <c r="DC300" s="1"/>
      <c r="DD300" s="1"/>
      <c r="DE300" s="1"/>
      <c r="DF300" s="1"/>
      <c r="DG300" s="1"/>
      <c r="DH300" s="1"/>
      <c r="DI300" s="1"/>
      <c r="DJ300" s="1"/>
      <c r="DK300" s="4"/>
      <c r="DL300" s="4"/>
    </row>
    <row r="301" spans="13:116" ht="12.75">
      <c r="M301" s="3"/>
      <c r="N301" s="3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  <c r="CF301" s="1"/>
      <c r="CG301" s="1"/>
      <c r="CH301" s="1"/>
      <c r="CI301" s="1"/>
      <c r="CJ301" s="1"/>
      <c r="CK301" s="1"/>
      <c r="CL301" s="1"/>
      <c r="CM301" s="1"/>
      <c r="CN301" s="1"/>
      <c r="CO301" s="1"/>
      <c r="CP301" s="1"/>
      <c r="CQ301" s="1"/>
      <c r="CR301" s="1"/>
      <c r="CS301" s="1"/>
      <c r="CT301" s="1"/>
      <c r="CU301" s="1"/>
      <c r="CV301" s="1"/>
      <c r="CW301" s="1"/>
      <c r="CX301" s="1"/>
      <c r="CY301" s="1"/>
      <c r="CZ301" s="1"/>
      <c r="DA301" s="1"/>
      <c r="DB301" s="1"/>
      <c r="DC301" s="1"/>
      <c r="DD301" s="1"/>
      <c r="DE301" s="1"/>
      <c r="DF301" s="1"/>
      <c r="DG301" s="1"/>
      <c r="DH301" s="1"/>
      <c r="DI301" s="1"/>
      <c r="DJ301" s="1"/>
      <c r="DK301" s="4"/>
      <c r="DL301" s="4"/>
    </row>
    <row r="302" spans="13:116" ht="12.75">
      <c r="M302" s="3"/>
      <c r="N302" s="3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  <c r="CG302" s="1"/>
      <c r="CH302" s="1"/>
      <c r="CI302" s="1"/>
      <c r="CJ302" s="1"/>
      <c r="CK302" s="1"/>
      <c r="CL302" s="1"/>
      <c r="CM302" s="1"/>
      <c r="CN302" s="1"/>
      <c r="CO302" s="1"/>
      <c r="CP302" s="1"/>
      <c r="CQ302" s="1"/>
      <c r="CR302" s="1"/>
      <c r="CS302" s="1"/>
      <c r="CT302" s="1"/>
      <c r="CU302" s="1"/>
      <c r="CV302" s="1"/>
      <c r="CW302" s="1"/>
      <c r="CX302" s="1"/>
      <c r="CY302" s="1"/>
      <c r="CZ302" s="1"/>
      <c r="DA302" s="1"/>
      <c r="DB302" s="1"/>
      <c r="DC302" s="1"/>
      <c r="DD302" s="1"/>
      <c r="DE302" s="1"/>
      <c r="DF302" s="1"/>
      <c r="DG302" s="1"/>
      <c r="DH302" s="1"/>
      <c r="DI302" s="1"/>
      <c r="DJ302" s="1"/>
      <c r="DK302" s="4"/>
      <c r="DL302" s="4"/>
    </row>
    <row r="303" spans="13:116" ht="12.75">
      <c r="M303" s="3"/>
      <c r="N303" s="3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  <c r="CG303" s="1"/>
      <c r="CH303" s="1"/>
      <c r="CI303" s="1"/>
      <c r="CJ303" s="1"/>
      <c r="CK303" s="1"/>
      <c r="CL303" s="1"/>
      <c r="CM303" s="1"/>
      <c r="CN303" s="1"/>
      <c r="CO303" s="1"/>
      <c r="CP303" s="1"/>
      <c r="CQ303" s="1"/>
      <c r="CR303" s="1"/>
      <c r="CS303" s="1"/>
      <c r="CT303" s="1"/>
      <c r="CU303" s="1"/>
      <c r="CV303" s="1"/>
      <c r="CW303" s="1"/>
      <c r="CX303" s="1"/>
      <c r="CY303" s="1"/>
      <c r="CZ303" s="1"/>
      <c r="DA303" s="1"/>
      <c r="DB303" s="1"/>
      <c r="DC303" s="1"/>
      <c r="DD303" s="1"/>
      <c r="DE303" s="1"/>
      <c r="DF303" s="1"/>
      <c r="DG303" s="1"/>
      <c r="DH303" s="1"/>
      <c r="DI303" s="1"/>
      <c r="DJ303" s="1"/>
      <c r="DK303" s="4"/>
      <c r="DL303" s="4"/>
    </row>
    <row r="304" spans="13:116" ht="12.75">
      <c r="M304" s="3"/>
      <c r="N304" s="3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  <c r="CH304" s="1"/>
      <c r="CI304" s="1"/>
      <c r="CJ304" s="1"/>
      <c r="CK304" s="1"/>
      <c r="CL304" s="1"/>
      <c r="CM304" s="1"/>
      <c r="CN304" s="1"/>
      <c r="CO304" s="1"/>
      <c r="CP304" s="1"/>
      <c r="CQ304" s="1"/>
      <c r="CR304" s="1"/>
      <c r="CS304" s="1"/>
      <c r="CT304" s="1"/>
      <c r="CU304" s="1"/>
      <c r="CV304" s="1"/>
      <c r="CW304" s="1"/>
      <c r="CX304" s="1"/>
      <c r="CY304" s="1"/>
      <c r="CZ304" s="1"/>
      <c r="DA304" s="1"/>
      <c r="DB304" s="1"/>
      <c r="DC304" s="1"/>
      <c r="DD304" s="1"/>
      <c r="DE304" s="1"/>
      <c r="DF304" s="1"/>
      <c r="DG304" s="1"/>
      <c r="DH304" s="1"/>
      <c r="DI304" s="1"/>
      <c r="DJ304" s="1"/>
      <c r="DK304" s="4"/>
      <c r="DL304" s="4"/>
    </row>
    <row r="305" spans="13:116" ht="12.75">
      <c r="M305" s="3"/>
      <c r="N305" s="3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  <c r="CF305" s="1"/>
      <c r="CG305" s="1"/>
      <c r="CH305" s="1"/>
      <c r="CI305" s="1"/>
      <c r="CJ305" s="1"/>
      <c r="CK305" s="1"/>
      <c r="CL305" s="1"/>
      <c r="CM305" s="1"/>
      <c r="CN305" s="1"/>
      <c r="CO305" s="1"/>
      <c r="CP305" s="1"/>
      <c r="CQ305" s="1"/>
      <c r="CR305" s="1"/>
      <c r="CS305" s="1"/>
      <c r="CT305" s="1"/>
      <c r="CU305" s="1"/>
      <c r="CV305" s="1"/>
      <c r="CW305" s="1"/>
      <c r="CX305" s="1"/>
      <c r="CY305" s="1"/>
      <c r="CZ305" s="1"/>
      <c r="DA305" s="1"/>
      <c r="DB305" s="1"/>
      <c r="DC305" s="1"/>
      <c r="DD305" s="1"/>
      <c r="DE305" s="1"/>
      <c r="DF305" s="1"/>
      <c r="DG305" s="1"/>
      <c r="DH305" s="1"/>
      <c r="DI305" s="1"/>
      <c r="DJ305" s="1"/>
      <c r="DK305" s="4"/>
      <c r="DL305" s="4"/>
    </row>
    <row r="306" spans="13:116" ht="12.75">
      <c r="M306" s="3"/>
      <c r="N306" s="3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  <c r="CF306" s="1"/>
      <c r="CG306" s="1"/>
      <c r="CH306" s="1"/>
      <c r="CI306" s="1"/>
      <c r="CJ306" s="1"/>
      <c r="CK306" s="1"/>
      <c r="CL306" s="1"/>
      <c r="CM306" s="1"/>
      <c r="CN306" s="1"/>
      <c r="CO306" s="1"/>
      <c r="CP306" s="1"/>
      <c r="CQ306" s="1"/>
      <c r="CR306" s="1"/>
      <c r="CS306" s="1"/>
      <c r="CT306" s="1"/>
      <c r="CU306" s="1"/>
      <c r="CV306" s="1"/>
      <c r="CW306" s="1"/>
      <c r="CX306" s="1"/>
      <c r="CY306" s="1"/>
      <c r="CZ306" s="1"/>
      <c r="DA306" s="1"/>
      <c r="DB306" s="1"/>
      <c r="DC306" s="1"/>
      <c r="DD306" s="1"/>
      <c r="DE306" s="1"/>
      <c r="DF306" s="1"/>
      <c r="DG306" s="1"/>
      <c r="DH306" s="1"/>
      <c r="DI306" s="1"/>
      <c r="DJ306" s="1"/>
      <c r="DK306" s="4"/>
      <c r="DL306" s="4"/>
    </row>
    <row r="307" spans="13:116" ht="12.75">
      <c r="M307" s="3"/>
      <c r="N307" s="3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  <c r="CF307" s="1"/>
      <c r="CG307" s="1"/>
      <c r="CH307" s="1"/>
      <c r="CI307" s="1"/>
      <c r="CJ307" s="1"/>
      <c r="CK307" s="1"/>
      <c r="CL307" s="1"/>
      <c r="CM307" s="1"/>
      <c r="CN307" s="1"/>
      <c r="CO307" s="1"/>
      <c r="CP307" s="1"/>
      <c r="CQ307" s="1"/>
      <c r="CR307" s="1"/>
      <c r="CS307" s="1"/>
      <c r="CT307" s="1"/>
      <c r="CU307" s="1"/>
      <c r="CV307" s="1"/>
      <c r="CW307" s="1"/>
      <c r="CX307" s="1"/>
      <c r="CY307" s="1"/>
      <c r="CZ307" s="1"/>
      <c r="DA307" s="1"/>
      <c r="DB307" s="1"/>
      <c r="DC307" s="1"/>
      <c r="DD307" s="1"/>
      <c r="DE307" s="1"/>
      <c r="DF307" s="1"/>
      <c r="DG307" s="1"/>
      <c r="DH307" s="1"/>
      <c r="DI307" s="1"/>
      <c r="DJ307" s="1"/>
      <c r="DK307" s="4"/>
      <c r="DL307" s="4"/>
    </row>
    <row r="308" spans="13:116" ht="12.75">
      <c r="M308" s="3"/>
      <c r="N308" s="3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  <c r="CF308" s="1"/>
      <c r="CG308" s="1"/>
      <c r="CH308" s="1"/>
      <c r="CI308" s="1"/>
      <c r="CJ308" s="1"/>
      <c r="CK308" s="1"/>
      <c r="CL308" s="1"/>
      <c r="CM308" s="1"/>
      <c r="CN308" s="1"/>
      <c r="CO308" s="1"/>
      <c r="CP308" s="1"/>
      <c r="CQ308" s="1"/>
      <c r="CR308" s="1"/>
      <c r="CS308" s="1"/>
      <c r="CT308" s="1"/>
      <c r="CU308" s="1"/>
      <c r="CV308" s="1"/>
      <c r="CW308" s="1"/>
      <c r="CX308" s="1"/>
      <c r="CY308" s="1"/>
      <c r="CZ308" s="1"/>
      <c r="DA308" s="1"/>
      <c r="DB308" s="1"/>
      <c r="DC308" s="1"/>
      <c r="DD308" s="1"/>
      <c r="DE308" s="1"/>
      <c r="DF308" s="1"/>
      <c r="DG308" s="1"/>
      <c r="DH308" s="1"/>
      <c r="DI308" s="1"/>
      <c r="DJ308" s="1"/>
      <c r="DK308" s="4"/>
      <c r="DL308" s="4"/>
    </row>
    <row r="309" spans="13:116" ht="12.75">
      <c r="M309" s="3"/>
      <c r="N309" s="3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  <c r="CF309" s="1"/>
      <c r="CG309" s="1"/>
      <c r="CH309" s="1"/>
      <c r="CI309" s="1"/>
      <c r="CJ309" s="1"/>
      <c r="CK309" s="1"/>
      <c r="CL309" s="1"/>
      <c r="CM309" s="1"/>
      <c r="CN309" s="1"/>
      <c r="CO309" s="1"/>
      <c r="CP309" s="1"/>
      <c r="CQ309" s="1"/>
      <c r="CR309" s="1"/>
      <c r="CS309" s="1"/>
      <c r="CT309" s="1"/>
      <c r="CU309" s="1"/>
      <c r="CV309" s="1"/>
      <c r="CW309" s="1"/>
      <c r="CX309" s="1"/>
      <c r="CY309" s="1"/>
      <c r="CZ309" s="1"/>
      <c r="DA309" s="1"/>
      <c r="DB309" s="1"/>
      <c r="DC309" s="1"/>
      <c r="DD309" s="1"/>
      <c r="DE309" s="1"/>
      <c r="DF309" s="1"/>
      <c r="DG309" s="1"/>
      <c r="DH309" s="1"/>
      <c r="DI309" s="1"/>
      <c r="DJ309" s="1"/>
      <c r="DK309" s="4"/>
      <c r="DL309" s="4"/>
    </row>
    <row r="310" spans="13:116" ht="12.75">
      <c r="M310" s="3"/>
      <c r="N310" s="3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  <c r="CE310" s="1"/>
      <c r="CF310" s="1"/>
      <c r="CG310" s="1"/>
      <c r="CH310" s="1"/>
      <c r="CI310" s="1"/>
      <c r="CJ310" s="1"/>
      <c r="CK310" s="1"/>
      <c r="CL310" s="1"/>
      <c r="CM310" s="1"/>
      <c r="CN310" s="1"/>
      <c r="CO310" s="1"/>
      <c r="CP310" s="1"/>
      <c r="CQ310" s="1"/>
      <c r="CR310" s="1"/>
      <c r="CS310" s="1"/>
      <c r="CT310" s="1"/>
      <c r="CU310" s="1"/>
      <c r="CV310" s="1"/>
      <c r="CW310" s="1"/>
      <c r="CX310" s="1"/>
      <c r="CY310" s="1"/>
      <c r="CZ310" s="1"/>
      <c r="DA310" s="1"/>
      <c r="DB310" s="1"/>
      <c r="DC310" s="1"/>
      <c r="DD310" s="1"/>
      <c r="DE310" s="1"/>
      <c r="DF310" s="1"/>
      <c r="DG310" s="1"/>
      <c r="DH310" s="1"/>
      <c r="DI310" s="1"/>
      <c r="DJ310" s="1"/>
      <c r="DK310" s="4"/>
      <c r="DL310" s="4"/>
    </row>
    <row r="311" spans="13:116" ht="12.75">
      <c r="M311" s="3"/>
      <c r="N311" s="3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C311" s="1"/>
      <c r="CD311" s="1"/>
      <c r="CE311" s="1"/>
      <c r="CF311" s="1"/>
      <c r="CG311" s="1"/>
      <c r="CH311" s="1"/>
      <c r="CI311" s="1"/>
      <c r="CJ311" s="1"/>
      <c r="CK311" s="1"/>
      <c r="CL311" s="1"/>
      <c r="CM311" s="1"/>
      <c r="CN311" s="1"/>
      <c r="CO311" s="1"/>
      <c r="CP311" s="1"/>
      <c r="CQ311" s="1"/>
      <c r="CR311" s="1"/>
      <c r="CS311" s="1"/>
      <c r="CT311" s="1"/>
      <c r="CU311" s="1"/>
      <c r="CV311" s="1"/>
      <c r="CW311" s="1"/>
      <c r="CX311" s="1"/>
      <c r="CY311" s="1"/>
      <c r="CZ311" s="1"/>
      <c r="DA311" s="1"/>
      <c r="DB311" s="1"/>
      <c r="DC311" s="1"/>
      <c r="DD311" s="1"/>
      <c r="DE311" s="1"/>
      <c r="DF311" s="1"/>
      <c r="DG311" s="1"/>
      <c r="DH311" s="1"/>
      <c r="DI311" s="1"/>
      <c r="DJ311" s="1"/>
      <c r="DK311" s="4"/>
      <c r="DL311" s="4"/>
    </row>
    <row r="312" spans="13:116" ht="12.75">
      <c r="M312" s="3"/>
      <c r="N312" s="3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  <c r="CF312" s="1"/>
      <c r="CG312" s="1"/>
      <c r="CH312" s="1"/>
      <c r="CI312" s="1"/>
      <c r="CJ312" s="1"/>
      <c r="CK312" s="1"/>
      <c r="CL312" s="1"/>
      <c r="CM312" s="1"/>
      <c r="CN312" s="1"/>
      <c r="CO312" s="1"/>
      <c r="CP312" s="1"/>
      <c r="CQ312" s="1"/>
      <c r="CR312" s="1"/>
      <c r="CS312" s="1"/>
      <c r="CT312" s="1"/>
      <c r="CU312" s="1"/>
      <c r="CV312" s="1"/>
      <c r="CW312" s="1"/>
      <c r="CX312" s="1"/>
      <c r="CY312" s="1"/>
      <c r="CZ312" s="1"/>
      <c r="DA312" s="1"/>
      <c r="DB312" s="1"/>
      <c r="DC312" s="1"/>
      <c r="DD312" s="1"/>
      <c r="DE312" s="1"/>
      <c r="DF312" s="1"/>
      <c r="DG312" s="1"/>
      <c r="DH312" s="1"/>
      <c r="DI312" s="1"/>
      <c r="DJ312" s="1"/>
      <c r="DK312" s="4"/>
      <c r="DL312" s="4"/>
    </row>
    <row r="313" spans="13:116" ht="12.75">
      <c r="M313" s="3"/>
      <c r="N313" s="3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  <c r="CC313" s="1"/>
      <c r="CD313" s="1"/>
      <c r="CE313" s="1"/>
      <c r="CF313" s="1"/>
      <c r="CG313" s="1"/>
      <c r="CH313" s="1"/>
      <c r="CI313" s="1"/>
      <c r="CJ313" s="1"/>
      <c r="CK313" s="1"/>
      <c r="CL313" s="1"/>
      <c r="CM313" s="1"/>
      <c r="CN313" s="1"/>
      <c r="CO313" s="1"/>
      <c r="CP313" s="1"/>
      <c r="CQ313" s="1"/>
      <c r="CR313" s="1"/>
      <c r="CS313" s="1"/>
      <c r="CT313" s="1"/>
      <c r="CU313" s="1"/>
      <c r="CV313" s="1"/>
      <c r="CW313" s="1"/>
      <c r="CX313" s="1"/>
      <c r="CY313" s="1"/>
      <c r="CZ313" s="1"/>
      <c r="DA313" s="1"/>
      <c r="DB313" s="1"/>
      <c r="DC313" s="1"/>
      <c r="DD313" s="1"/>
      <c r="DE313" s="1"/>
      <c r="DF313" s="1"/>
      <c r="DG313" s="1"/>
      <c r="DH313" s="1"/>
      <c r="DI313" s="1"/>
      <c r="DJ313" s="1"/>
      <c r="DK313" s="4"/>
      <c r="DL313" s="4"/>
    </row>
    <row r="314" spans="13:116" ht="12.75">
      <c r="M314" s="3"/>
      <c r="N314" s="3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CC314" s="1"/>
      <c r="CD314" s="1"/>
      <c r="CE314" s="1"/>
      <c r="CF314" s="1"/>
      <c r="CG314" s="1"/>
      <c r="CH314" s="1"/>
      <c r="CI314" s="1"/>
      <c r="CJ314" s="1"/>
      <c r="CK314" s="1"/>
      <c r="CL314" s="1"/>
      <c r="CM314" s="1"/>
      <c r="CN314" s="1"/>
      <c r="CO314" s="1"/>
      <c r="CP314" s="1"/>
      <c r="CQ314" s="1"/>
      <c r="CR314" s="1"/>
      <c r="CS314" s="1"/>
      <c r="CT314" s="1"/>
      <c r="CU314" s="1"/>
      <c r="CV314" s="1"/>
      <c r="CW314" s="1"/>
      <c r="CX314" s="1"/>
      <c r="CY314" s="1"/>
      <c r="CZ314" s="1"/>
      <c r="DA314" s="1"/>
      <c r="DB314" s="1"/>
      <c r="DC314" s="1"/>
      <c r="DD314" s="1"/>
      <c r="DE314" s="1"/>
      <c r="DF314" s="1"/>
      <c r="DG314" s="1"/>
      <c r="DH314" s="1"/>
      <c r="DI314" s="1"/>
      <c r="DJ314" s="1"/>
      <c r="DK314" s="4"/>
      <c r="DL314" s="4"/>
    </row>
    <row r="315" spans="13:116" ht="12.75">
      <c r="M315" s="3"/>
      <c r="N315" s="3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  <c r="CB315" s="1"/>
      <c r="CC315" s="1"/>
      <c r="CD315" s="1"/>
      <c r="CE315" s="1"/>
      <c r="CF315" s="1"/>
      <c r="CG315" s="1"/>
      <c r="CH315" s="1"/>
      <c r="CI315" s="1"/>
      <c r="CJ315" s="1"/>
      <c r="CK315" s="1"/>
      <c r="CL315" s="1"/>
      <c r="CM315" s="1"/>
      <c r="CN315" s="1"/>
      <c r="CO315" s="1"/>
      <c r="CP315" s="1"/>
      <c r="CQ315" s="1"/>
      <c r="CR315" s="1"/>
      <c r="CS315" s="1"/>
      <c r="CT315" s="1"/>
      <c r="CU315" s="1"/>
      <c r="CV315" s="1"/>
      <c r="CW315" s="1"/>
      <c r="CX315" s="1"/>
      <c r="CY315" s="1"/>
      <c r="CZ315" s="1"/>
      <c r="DA315" s="1"/>
      <c r="DB315" s="1"/>
      <c r="DC315" s="1"/>
      <c r="DD315" s="1"/>
      <c r="DE315" s="1"/>
      <c r="DF315" s="1"/>
      <c r="DG315" s="1"/>
      <c r="DH315" s="1"/>
      <c r="DI315" s="1"/>
      <c r="DJ315" s="1"/>
      <c r="DK315" s="4"/>
      <c r="DL315" s="4"/>
    </row>
    <row r="316" spans="13:116" ht="12.75">
      <c r="M316" s="3"/>
      <c r="N316" s="3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  <c r="CD316" s="1"/>
      <c r="CE316" s="1"/>
      <c r="CF316" s="1"/>
      <c r="CG316" s="1"/>
      <c r="CH316" s="1"/>
      <c r="CI316" s="1"/>
      <c r="CJ316" s="1"/>
      <c r="CK316" s="1"/>
      <c r="CL316" s="1"/>
      <c r="CM316" s="1"/>
      <c r="CN316" s="1"/>
      <c r="CO316" s="1"/>
      <c r="CP316" s="1"/>
      <c r="CQ316" s="1"/>
      <c r="CR316" s="1"/>
      <c r="CS316" s="1"/>
      <c r="CT316" s="1"/>
      <c r="CU316" s="1"/>
      <c r="CV316" s="1"/>
      <c r="CW316" s="1"/>
      <c r="CX316" s="1"/>
      <c r="CY316" s="1"/>
      <c r="CZ316" s="1"/>
      <c r="DA316" s="1"/>
      <c r="DB316" s="1"/>
      <c r="DC316" s="1"/>
      <c r="DD316" s="1"/>
      <c r="DE316" s="1"/>
      <c r="DF316" s="1"/>
      <c r="DG316" s="1"/>
      <c r="DH316" s="1"/>
      <c r="DI316" s="1"/>
      <c r="DJ316" s="1"/>
      <c r="DK316" s="4"/>
      <c r="DL316" s="4"/>
    </row>
    <row r="317" spans="13:116" ht="12.75">
      <c r="M317" s="3"/>
      <c r="N317" s="3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  <c r="CD317" s="1"/>
      <c r="CE317" s="1"/>
      <c r="CF317" s="1"/>
      <c r="CG317" s="1"/>
      <c r="CH317" s="1"/>
      <c r="CI317" s="1"/>
      <c r="CJ317" s="1"/>
      <c r="CK317" s="1"/>
      <c r="CL317" s="1"/>
      <c r="CM317" s="1"/>
      <c r="CN317" s="1"/>
      <c r="CO317" s="1"/>
      <c r="CP317" s="1"/>
      <c r="CQ317" s="1"/>
      <c r="CR317" s="1"/>
      <c r="CS317" s="1"/>
      <c r="CT317" s="1"/>
      <c r="CU317" s="1"/>
      <c r="CV317" s="1"/>
      <c r="CW317" s="1"/>
      <c r="CX317" s="1"/>
      <c r="CY317" s="1"/>
      <c r="CZ317" s="1"/>
      <c r="DA317" s="1"/>
      <c r="DB317" s="1"/>
      <c r="DC317" s="1"/>
      <c r="DD317" s="1"/>
      <c r="DE317" s="1"/>
      <c r="DF317" s="1"/>
      <c r="DG317" s="1"/>
      <c r="DH317" s="1"/>
      <c r="DI317" s="1"/>
      <c r="DJ317" s="1"/>
      <c r="DK317" s="4"/>
      <c r="DL317" s="4"/>
    </row>
    <row r="318" spans="13:116" ht="12.75">
      <c r="M318" s="3"/>
      <c r="N318" s="3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  <c r="CD318" s="1"/>
      <c r="CE318" s="1"/>
      <c r="CF318" s="1"/>
      <c r="CG318" s="1"/>
      <c r="CH318" s="1"/>
      <c r="CI318" s="1"/>
      <c r="CJ318" s="1"/>
      <c r="CK318" s="1"/>
      <c r="CL318" s="1"/>
      <c r="CM318" s="1"/>
      <c r="CN318" s="1"/>
      <c r="CO318" s="1"/>
      <c r="CP318" s="1"/>
      <c r="CQ318" s="1"/>
      <c r="CR318" s="1"/>
      <c r="CS318" s="1"/>
      <c r="CT318" s="1"/>
      <c r="CU318" s="1"/>
      <c r="CV318" s="1"/>
      <c r="CW318" s="1"/>
      <c r="CX318" s="1"/>
      <c r="CY318" s="1"/>
      <c r="CZ318" s="1"/>
      <c r="DA318" s="1"/>
      <c r="DB318" s="1"/>
      <c r="DC318" s="1"/>
      <c r="DD318" s="1"/>
      <c r="DE318" s="1"/>
      <c r="DF318" s="1"/>
      <c r="DG318" s="1"/>
      <c r="DH318" s="1"/>
      <c r="DI318" s="1"/>
      <c r="DJ318" s="1"/>
      <c r="DK318" s="4"/>
      <c r="DL318" s="4"/>
    </row>
    <row r="319" spans="13:116" ht="12.75">
      <c r="M319" s="3"/>
      <c r="N319" s="3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  <c r="CC319" s="1"/>
      <c r="CD319" s="1"/>
      <c r="CE319" s="1"/>
      <c r="CF319" s="1"/>
      <c r="CG319" s="1"/>
      <c r="CH319" s="1"/>
      <c r="CI319" s="1"/>
      <c r="CJ319" s="1"/>
      <c r="CK319" s="1"/>
      <c r="CL319" s="1"/>
      <c r="CM319" s="1"/>
      <c r="CN319" s="1"/>
      <c r="CO319" s="1"/>
      <c r="CP319" s="1"/>
      <c r="CQ319" s="1"/>
      <c r="CR319" s="1"/>
      <c r="CS319" s="1"/>
      <c r="CT319" s="1"/>
      <c r="CU319" s="1"/>
      <c r="CV319" s="1"/>
      <c r="CW319" s="1"/>
      <c r="CX319" s="1"/>
      <c r="CY319" s="1"/>
      <c r="CZ319" s="1"/>
      <c r="DA319" s="1"/>
      <c r="DB319" s="1"/>
      <c r="DC319" s="1"/>
      <c r="DD319" s="1"/>
      <c r="DE319" s="1"/>
      <c r="DF319" s="1"/>
      <c r="DG319" s="1"/>
      <c r="DH319" s="1"/>
      <c r="DI319" s="1"/>
      <c r="DJ319" s="1"/>
      <c r="DK319" s="4"/>
      <c r="DL319" s="4"/>
    </row>
    <row r="320" spans="13:116" ht="12.75">
      <c r="M320" s="3"/>
      <c r="N320" s="3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  <c r="CA320" s="1"/>
      <c r="CB320" s="1"/>
      <c r="CC320" s="1"/>
      <c r="CD320" s="1"/>
      <c r="CE320" s="1"/>
      <c r="CF320" s="1"/>
      <c r="CG320" s="1"/>
      <c r="CH320" s="1"/>
      <c r="CI320" s="1"/>
      <c r="CJ320" s="1"/>
      <c r="CK320" s="1"/>
      <c r="CL320" s="1"/>
      <c r="CM320" s="1"/>
      <c r="CN320" s="1"/>
      <c r="CO320" s="1"/>
      <c r="CP320" s="1"/>
      <c r="CQ320" s="1"/>
      <c r="CR320" s="1"/>
      <c r="CS320" s="1"/>
      <c r="CT320" s="1"/>
      <c r="CU320" s="1"/>
      <c r="CV320" s="1"/>
      <c r="CW320" s="1"/>
      <c r="CX320" s="1"/>
      <c r="CY320" s="1"/>
      <c r="CZ320" s="1"/>
      <c r="DA320" s="1"/>
      <c r="DB320" s="1"/>
      <c r="DC320" s="1"/>
      <c r="DD320" s="1"/>
      <c r="DE320" s="1"/>
      <c r="DF320" s="1"/>
      <c r="DG320" s="1"/>
      <c r="DH320" s="1"/>
      <c r="DI320" s="1"/>
      <c r="DJ320" s="1"/>
      <c r="DK320" s="4"/>
      <c r="DL320" s="4"/>
    </row>
    <row r="321" spans="13:116" ht="12.75">
      <c r="M321" s="3"/>
      <c r="N321" s="3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  <c r="CB321" s="1"/>
      <c r="CC321" s="1"/>
      <c r="CD321" s="1"/>
      <c r="CE321" s="1"/>
      <c r="CF321" s="1"/>
      <c r="CG321" s="1"/>
      <c r="CH321" s="1"/>
      <c r="CI321" s="1"/>
      <c r="CJ321" s="1"/>
      <c r="CK321" s="1"/>
      <c r="CL321" s="1"/>
      <c r="CM321" s="1"/>
      <c r="CN321" s="1"/>
      <c r="CO321" s="1"/>
      <c r="CP321" s="1"/>
      <c r="CQ321" s="1"/>
      <c r="CR321" s="1"/>
      <c r="CS321" s="1"/>
      <c r="CT321" s="1"/>
      <c r="CU321" s="1"/>
      <c r="CV321" s="1"/>
      <c r="CW321" s="1"/>
      <c r="CX321" s="1"/>
      <c r="CY321" s="1"/>
      <c r="CZ321" s="1"/>
      <c r="DA321" s="1"/>
      <c r="DB321" s="1"/>
      <c r="DC321" s="1"/>
      <c r="DD321" s="1"/>
      <c r="DE321" s="1"/>
      <c r="DF321" s="1"/>
      <c r="DG321" s="1"/>
      <c r="DH321" s="1"/>
      <c r="DI321" s="1"/>
      <c r="DJ321" s="1"/>
      <c r="DK321" s="4"/>
      <c r="DL321" s="4"/>
    </row>
    <row r="322" spans="13:116" ht="12.75">
      <c r="M322" s="3"/>
      <c r="N322" s="3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  <c r="CA322" s="1"/>
      <c r="CB322" s="1"/>
      <c r="CC322" s="1"/>
      <c r="CD322" s="1"/>
      <c r="CE322" s="1"/>
      <c r="CF322" s="1"/>
      <c r="CG322" s="1"/>
      <c r="CH322" s="1"/>
      <c r="CI322" s="1"/>
      <c r="CJ322" s="1"/>
      <c r="CK322" s="1"/>
      <c r="CL322" s="1"/>
      <c r="CM322" s="1"/>
      <c r="CN322" s="1"/>
      <c r="CO322" s="1"/>
      <c r="CP322" s="1"/>
      <c r="CQ322" s="1"/>
      <c r="CR322" s="1"/>
      <c r="CS322" s="1"/>
      <c r="CT322" s="1"/>
      <c r="CU322" s="1"/>
      <c r="CV322" s="1"/>
      <c r="CW322" s="1"/>
      <c r="CX322" s="1"/>
      <c r="CY322" s="1"/>
      <c r="CZ322" s="1"/>
      <c r="DA322" s="1"/>
      <c r="DB322" s="1"/>
      <c r="DC322" s="1"/>
      <c r="DD322" s="1"/>
      <c r="DE322" s="1"/>
      <c r="DF322" s="1"/>
      <c r="DG322" s="1"/>
      <c r="DH322" s="1"/>
      <c r="DI322" s="1"/>
      <c r="DJ322" s="1"/>
      <c r="DK322" s="4"/>
      <c r="DL322" s="4"/>
    </row>
    <row r="323" spans="13:116" ht="12.75">
      <c r="M323" s="3"/>
      <c r="N323" s="3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  <c r="CA323" s="1"/>
      <c r="CB323" s="1"/>
      <c r="CC323" s="1"/>
      <c r="CD323" s="1"/>
      <c r="CE323" s="1"/>
      <c r="CF323" s="1"/>
      <c r="CG323" s="1"/>
      <c r="CH323" s="1"/>
      <c r="CI323" s="1"/>
      <c r="CJ323" s="1"/>
      <c r="CK323" s="1"/>
      <c r="CL323" s="1"/>
      <c r="CM323" s="1"/>
      <c r="CN323" s="1"/>
      <c r="CO323" s="1"/>
      <c r="CP323" s="1"/>
      <c r="CQ323" s="1"/>
      <c r="CR323" s="1"/>
      <c r="CS323" s="1"/>
      <c r="CT323" s="1"/>
      <c r="CU323" s="1"/>
      <c r="CV323" s="1"/>
      <c r="CW323" s="1"/>
      <c r="CX323" s="1"/>
      <c r="CY323" s="1"/>
      <c r="CZ323" s="1"/>
      <c r="DA323" s="1"/>
      <c r="DB323" s="1"/>
      <c r="DC323" s="1"/>
      <c r="DD323" s="1"/>
      <c r="DE323" s="1"/>
      <c r="DF323" s="1"/>
      <c r="DG323" s="1"/>
      <c r="DH323" s="1"/>
      <c r="DI323" s="1"/>
      <c r="DJ323" s="1"/>
      <c r="DK323" s="4"/>
      <c r="DL323" s="4"/>
    </row>
    <row r="324" spans="13:116" ht="12.75">
      <c r="M324" s="3"/>
      <c r="N324" s="3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1"/>
      <c r="BY324" s="1"/>
      <c r="BZ324" s="1"/>
      <c r="CA324" s="1"/>
      <c r="CB324" s="1"/>
      <c r="CC324" s="1"/>
      <c r="CD324" s="1"/>
      <c r="CE324" s="1"/>
      <c r="CF324" s="1"/>
      <c r="CG324" s="1"/>
      <c r="CH324" s="1"/>
      <c r="CI324" s="1"/>
      <c r="CJ324" s="1"/>
      <c r="CK324" s="1"/>
      <c r="CL324" s="1"/>
      <c r="CM324" s="1"/>
      <c r="CN324" s="1"/>
      <c r="CO324" s="1"/>
      <c r="CP324" s="1"/>
      <c r="CQ324" s="1"/>
      <c r="CR324" s="1"/>
      <c r="CS324" s="1"/>
      <c r="CT324" s="1"/>
      <c r="CU324" s="1"/>
      <c r="CV324" s="1"/>
      <c r="CW324" s="1"/>
      <c r="CX324" s="1"/>
      <c r="CY324" s="1"/>
      <c r="CZ324" s="1"/>
      <c r="DA324" s="1"/>
      <c r="DB324" s="1"/>
      <c r="DC324" s="1"/>
      <c r="DD324" s="1"/>
      <c r="DE324" s="1"/>
      <c r="DF324" s="1"/>
      <c r="DG324" s="1"/>
      <c r="DH324" s="1"/>
      <c r="DI324" s="1"/>
      <c r="DJ324" s="1"/>
      <c r="DK324" s="4"/>
      <c r="DL324" s="4"/>
    </row>
    <row r="325" spans="13:116" ht="12.75">
      <c r="M325" s="3"/>
      <c r="N325" s="3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  <c r="BX325" s="1"/>
      <c r="BY325" s="1"/>
      <c r="BZ325" s="1"/>
      <c r="CA325" s="1"/>
      <c r="CB325" s="1"/>
      <c r="CC325" s="1"/>
      <c r="CD325" s="1"/>
      <c r="CE325" s="1"/>
      <c r="CF325" s="1"/>
      <c r="CG325" s="1"/>
      <c r="CH325" s="1"/>
      <c r="CI325" s="1"/>
      <c r="CJ325" s="1"/>
      <c r="CK325" s="1"/>
      <c r="CL325" s="1"/>
      <c r="CM325" s="1"/>
      <c r="CN325" s="1"/>
      <c r="CO325" s="1"/>
      <c r="CP325" s="1"/>
      <c r="CQ325" s="1"/>
      <c r="CR325" s="1"/>
      <c r="CS325" s="1"/>
      <c r="CT325" s="1"/>
      <c r="CU325" s="1"/>
      <c r="CV325" s="1"/>
      <c r="CW325" s="1"/>
      <c r="CX325" s="1"/>
      <c r="CY325" s="1"/>
      <c r="CZ325" s="1"/>
      <c r="DA325" s="1"/>
      <c r="DB325" s="1"/>
      <c r="DC325" s="1"/>
      <c r="DD325" s="1"/>
      <c r="DE325" s="1"/>
      <c r="DF325" s="1"/>
      <c r="DG325" s="1"/>
      <c r="DH325" s="1"/>
      <c r="DI325" s="1"/>
      <c r="DJ325" s="1"/>
      <c r="DK325" s="4"/>
      <c r="DL325" s="4"/>
    </row>
    <row r="326" spans="13:116" ht="12.75">
      <c r="M326" s="3"/>
      <c r="N326" s="3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  <c r="BX326" s="1"/>
      <c r="BY326" s="1"/>
      <c r="BZ326" s="1"/>
      <c r="CA326" s="1"/>
      <c r="CB326" s="1"/>
      <c r="CC326" s="1"/>
      <c r="CD326" s="1"/>
      <c r="CE326" s="1"/>
      <c r="CF326" s="1"/>
      <c r="CG326" s="1"/>
      <c r="CH326" s="1"/>
      <c r="CI326" s="1"/>
      <c r="CJ326" s="1"/>
      <c r="CK326" s="1"/>
      <c r="CL326" s="1"/>
      <c r="CM326" s="1"/>
      <c r="CN326" s="1"/>
      <c r="CO326" s="1"/>
      <c r="CP326" s="1"/>
      <c r="CQ326" s="1"/>
      <c r="CR326" s="1"/>
      <c r="CS326" s="1"/>
      <c r="CT326" s="1"/>
      <c r="CU326" s="1"/>
      <c r="CV326" s="1"/>
      <c r="CW326" s="1"/>
      <c r="CX326" s="1"/>
      <c r="CY326" s="1"/>
      <c r="CZ326" s="1"/>
      <c r="DA326" s="1"/>
      <c r="DB326" s="1"/>
      <c r="DC326" s="1"/>
      <c r="DD326" s="1"/>
      <c r="DE326" s="1"/>
      <c r="DF326" s="1"/>
      <c r="DG326" s="1"/>
      <c r="DH326" s="1"/>
      <c r="DI326" s="1"/>
      <c r="DJ326" s="1"/>
      <c r="DK326" s="4"/>
      <c r="DL326" s="4"/>
    </row>
    <row r="327" spans="13:116" ht="12.75">
      <c r="M327" s="3"/>
      <c r="N327" s="3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  <c r="BX327" s="1"/>
      <c r="BY327" s="1"/>
      <c r="BZ327" s="1"/>
      <c r="CA327" s="1"/>
      <c r="CB327" s="1"/>
      <c r="CC327" s="1"/>
      <c r="CD327" s="1"/>
      <c r="CE327" s="1"/>
      <c r="CF327" s="1"/>
      <c r="CG327" s="1"/>
      <c r="CH327" s="1"/>
      <c r="CI327" s="1"/>
      <c r="CJ327" s="1"/>
      <c r="CK327" s="1"/>
      <c r="CL327" s="1"/>
      <c r="CM327" s="1"/>
      <c r="CN327" s="1"/>
      <c r="CO327" s="1"/>
      <c r="CP327" s="1"/>
      <c r="CQ327" s="1"/>
      <c r="CR327" s="1"/>
      <c r="CS327" s="1"/>
      <c r="CT327" s="1"/>
      <c r="CU327" s="1"/>
      <c r="CV327" s="1"/>
      <c r="CW327" s="1"/>
      <c r="CX327" s="1"/>
      <c r="CY327" s="1"/>
      <c r="CZ327" s="1"/>
      <c r="DA327" s="1"/>
      <c r="DB327" s="1"/>
      <c r="DC327" s="1"/>
      <c r="DD327" s="1"/>
      <c r="DE327" s="1"/>
      <c r="DF327" s="1"/>
      <c r="DG327" s="1"/>
      <c r="DH327" s="1"/>
      <c r="DI327" s="1"/>
      <c r="DJ327" s="1"/>
      <c r="DK327" s="4"/>
      <c r="DL327" s="4"/>
    </row>
    <row r="328" spans="13:116" ht="12.75">
      <c r="M328" s="3"/>
      <c r="N328" s="3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BW328" s="1"/>
      <c r="BX328" s="1"/>
      <c r="BY328" s="1"/>
      <c r="BZ328" s="1"/>
      <c r="CA328" s="1"/>
      <c r="CB328" s="1"/>
      <c r="CC328" s="1"/>
      <c r="CD328" s="1"/>
      <c r="CE328" s="1"/>
      <c r="CF328" s="1"/>
      <c r="CG328" s="1"/>
      <c r="CH328" s="1"/>
      <c r="CI328" s="1"/>
      <c r="CJ328" s="1"/>
      <c r="CK328" s="1"/>
      <c r="CL328" s="1"/>
      <c r="CM328" s="1"/>
      <c r="CN328" s="1"/>
      <c r="CO328" s="1"/>
      <c r="CP328" s="1"/>
      <c r="CQ328" s="1"/>
      <c r="CR328" s="1"/>
      <c r="CS328" s="1"/>
      <c r="CT328" s="1"/>
      <c r="CU328" s="1"/>
      <c r="CV328" s="1"/>
      <c r="CW328" s="1"/>
      <c r="CX328" s="1"/>
      <c r="CY328" s="1"/>
      <c r="CZ328" s="1"/>
      <c r="DA328" s="1"/>
      <c r="DB328" s="1"/>
      <c r="DC328" s="1"/>
      <c r="DD328" s="1"/>
      <c r="DE328" s="1"/>
      <c r="DF328" s="1"/>
      <c r="DG328" s="1"/>
      <c r="DH328" s="1"/>
      <c r="DI328" s="1"/>
      <c r="DJ328" s="1"/>
      <c r="DK328" s="4"/>
      <c r="DL328" s="4"/>
    </row>
    <row r="329" spans="13:116" ht="12.75">
      <c r="M329" s="3"/>
      <c r="N329" s="3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  <c r="BX329" s="1"/>
      <c r="BY329" s="1"/>
      <c r="BZ329" s="1"/>
      <c r="CA329" s="1"/>
      <c r="CB329" s="1"/>
      <c r="CC329" s="1"/>
      <c r="CD329" s="1"/>
      <c r="CE329" s="1"/>
      <c r="CF329" s="1"/>
      <c r="CG329" s="1"/>
      <c r="CH329" s="1"/>
      <c r="CI329" s="1"/>
      <c r="CJ329" s="1"/>
      <c r="CK329" s="1"/>
      <c r="CL329" s="1"/>
      <c r="CM329" s="1"/>
      <c r="CN329" s="1"/>
      <c r="CO329" s="1"/>
      <c r="CP329" s="1"/>
      <c r="CQ329" s="1"/>
      <c r="CR329" s="1"/>
      <c r="CS329" s="1"/>
      <c r="CT329" s="1"/>
      <c r="CU329" s="1"/>
      <c r="CV329" s="1"/>
      <c r="CW329" s="1"/>
      <c r="CX329" s="1"/>
      <c r="CY329" s="1"/>
      <c r="CZ329" s="1"/>
      <c r="DA329" s="1"/>
      <c r="DB329" s="1"/>
      <c r="DC329" s="1"/>
      <c r="DD329" s="1"/>
      <c r="DE329" s="1"/>
      <c r="DF329" s="1"/>
      <c r="DG329" s="1"/>
      <c r="DH329" s="1"/>
      <c r="DI329" s="1"/>
      <c r="DJ329" s="1"/>
      <c r="DK329" s="4"/>
      <c r="DL329" s="4"/>
    </row>
    <row r="330" spans="13:116" ht="12.75">
      <c r="M330" s="3"/>
      <c r="N330" s="3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  <c r="BX330" s="1"/>
      <c r="BY330" s="1"/>
      <c r="BZ330" s="1"/>
      <c r="CA330" s="1"/>
      <c r="CB330" s="1"/>
      <c r="CC330" s="1"/>
      <c r="CD330" s="1"/>
      <c r="CE330" s="1"/>
      <c r="CF330" s="1"/>
      <c r="CG330" s="1"/>
      <c r="CH330" s="1"/>
      <c r="CI330" s="1"/>
      <c r="CJ330" s="1"/>
      <c r="CK330" s="1"/>
      <c r="CL330" s="1"/>
      <c r="CM330" s="1"/>
      <c r="CN330" s="1"/>
      <c r="CO330" s="1"/>
      <c r="CP330" s="1"/>
      <c r="CQ330" s="1"/>
      <c r="CR330" s="1"/>
      <c r="CS330" s="1"/>
      <c r="CT330" s="1"/>
      <c r="CU330" s="1"/>
      <c r="CV330" s="1"/>
      <c r="CW330" s="1"/>
      <c r="CX330" s="1"/>
      <c r="CY330" s="1"/>
      <c r="CZ330" s="1"/>
      <c r="DA330" s="1"/>
      <c r="DB330" s="1"/>
      <c r="DC330" s="1"/>
      <c r="DD330" s="1"/>
      <c r="DE330" s="1"/>
      <c r="DF330" s="1"/>
      <c r="DG330" s="1"/>
      <c r="DH330" s="1"/>
      <c r="DI330" s="1"/>
      <c r="DJ330" s="1"/>
      <c r="DK330" s="4"/>
      <c r="DL330" s="4"/>
    </row>
    <row r="331" spans="13:116" ht="12.75">
      <c r="M331" s="3"/>
      <c r="N331" s="3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  <c r="BX331" s="1"/>
      <c r="BY331" s="1"/>
      <c r="BZ331" s="1"/>
      <c r="CA331" s="1"/>
      <c r="CB331" s="1"/>
      <c r="CC331" s="1"/>
      <c r="CD331" s="1"/>
      <c r="CE331" s="1"/>
      <c r="CF331" s="1"/>
      <c r="CG331" s="1"/>
      <c r="CH331" s="1"/>
      <c r="CI331" s="1"/>
      <c r="CJ331" s="1"/>
      <c r="CK331" s="1"/>
      <c r="CL331" s="1"/>
      <c r="CM331" s="1"/>
      <c r="CN331" s="1"/>
      <c r="CO331" s="1"/>
      <c r="CP331" s="1"/>
      <c r="CQ331" s="1"/>
      <c r="CR331" s="1"/>
      <c r="CS331" s="1"/>
      <c r="CT331" s="1"/>
      <c r="CU331" s="1"/>
      <c r="CV331" s="1"/>
      <c r="CW331" s="1"/>
      <c r="CX331" s="1"/>
      <c r="CY331" s="1"/>
      <c r="CZ331" s="1"/>
      <c r="DA331" s="1"/>
      <c r="DB331" s="1"/>
      <c r="DC331" s="1"/>
      <c r="DD331" s="1"/>
      <c r="DE331" s="1"/>
      <c r="DF331" s="1"/>
      <c r="DG331" s="1"/>
      <c r="DH331" s="1"/>
      <c r="DI331" s="1"/>
      <c r="DJ331" s="1"/>
      <c r="DK331" s="4"/>
      <c r="DL331" s="4"/>
    </row>
    <row r="332" spans="13:116" ht="12.75">
      <c r="M332" s="3"/>
      <c r="N332" s="3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  <c r="BX332" s="1"/>
      <c r="BY332" s="1"/>
      <c r="BZ332" s="1"/>
      <c r="CA332" s="1"/>
      <c r="CB332" s="1"/>
      <c r="CC332" s="1"/>
      <c r="CD332" s="1"/>
      <c r="CE332" s="1"/>
      <c r="CF332" s="1"/>
      <c r="CG332" s="1"/>
      <c r="CH332" s="1"/>
      <c r="CI332" s="1"/>
      <c r="CJ332" s="1"/>
      <c r="CK332" s="1"/>
      <c r="CL332" s="1"/>
      <c r="CM332" s="1"/>
      <c r="CN332" s="1"/>
      <c r="CO332" s="1"/>
      <c r="CP332" s="1"/>
      <c r="CQ332" s="1"/>
      <c r="CR332" s="1"/>
      <c r="CS332" s="1"/>
      <c r="CT332" s="1"/>
      <c r="CU332" s="1"/>
      <c r="CV332" s="1"/>
      <c r="CW332" s="1"/>
      <c r="CX332" s="1"/>
      <c r="CY332" s="1"/>
      <c r="CZ332" s="1"/>
      <c r="DA332" s="1"/>
      <c r="DB332" s="1"/>
      <c r="DC332" s="1"/>
      <c r="DD332" s="1"/>
      <c r="DE332" s="1"/>
      <c r="DF332" s="1"/>
      <c r="DG332" s="1"/>
      <c r="DH332" s="1"/>
      <c r="DI332" s="1"/>
      <c r="DJ332" s="1"/>
      <c r="DK332" s="4"/>
      <c r="DL332" s="4"/>
    </row>
    <row r="333" spans="13:116" ht="12.75">
      <c r="M333" s="3"/>
      <c r="N333" s="3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  <c r="BW333" s="1"/>
      <c r="BX333" s="1"/>
      <c r="BY333" s="1"/>
      <c r="BZ333" s="1"/>
      <c r="CA333" s="1"/>
      <c r="CB333" s="1"/>
      <c r="CC333" s="1"/>
      <c r="CD333" s="1"/>
      <c r="CE333" s="1"/>
      <c r="CF333" s="1"/>
      <c r="CG333" s="1"/>
      <c r="CH333" s="1"/>
      <c r="CI333" s="1"/>
      <c r="CJ333" s="1"/>
      <c r="CK333" s="1"/>
      <c r="CL333" s="1"/>
      <c r="CM333" s="1"/>
      <c r="CN333" s="1"/>
      <c r="CO333" s="1"/>
      <c r="CP333" s="1"/>
      <c r="CQ333" s="1"/>
      <c r="CR333" s="1"/>
      <c r="CS333" s="1"/>
      <c r="CT333" s="1"/>
      <c r="CU333" s="1"/>
      <c r="CV333" s="1"/>
      <c r="CW333" s="1"/>
      <c r="CX333" s="1"/>
      <c r="CY333" s="1"/>
      <c r="CZ333" s="1"/>
      <c r="DA333" s="1"/>
      <c r="DB333" s="1"/>
      <c r="DC333" s="1"/>
      <c r="DD333" s="1"/>
      <c r="DE333" s="1"/>
      <c r="DF333" s="1"/>
      <c r="DG333" s="1"/>
      <c r="DH333" s="1"/>
      <c r="DI333" s="1"/>
      <c r="DJ333" s="1"/>
      <c r="DK333" s="4"/>
      <c r="DL333" s="4"/>
    </row>
    <row r="334" spans="13:116" ht="12.75">
      <c r="M334" s="3"/>
      <c r="N334" s="3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1"/>
      <c r="BX334" s="1"/>
      <c r="BY334" s="1"/>
      <c r="BZ334" s="1"/>
      <c r="CA334" s="1"/>
      <c r="CB334" s="1"/>
      <c r="CC334" s="1"/>
      <c r="CD334" s="1"/>
      <c r="CE334" s="1"/>
      <c r="CF334" s="1"/>
      <c r="CG334" s="1"/>
      <c r="CH334" s="1"/>
      <c r="CI334" s="1"/>
      <c r="CJ334" s="1"/>
      <c r="CK334" s="1"/>
      <c r="CL334" s="1"/>
      <c r="CM334" s="1"/>
      <c r="CN334" s="1"/>
      <c r="CO334" s="1"/>
      <c r="CP334" s="1"/>
      <c r="CQ334" s="1"/>
      <c r="CR334" s="1"/>
      <c r="CS334" s="1"/>
      <c r="CT334" s="1"/>
      <c r="CU334" s="1"/>
      <c r="CV334" s="1"/>
      <c r="CW334" s="1"/>
      <c r="CX334" s="1"/>
      <c r="CY334" s="1"/>
      <c r="CZ334" s="1"/>
      <c r="DA334" s="1"/>
      <c r="DB334" s="1"/>
      <c r="DC334" s="1"/>
      <c r="DD334" s="1"/>
      <c r="DE334" s="1"/>
      <c r="DF334" s="1"/>
      <c r="DG334" s="1"/>
      <c r="DH334" s="1"/>
      <c r="DI334" s="1"/>
      <c r="DJ334" s="1"/>
      <c r="DK334" s="4"/>
      <c r="DL334" s="4"/>
    </row>
    <row r="335" spans="13:116" ht="12.75">
      <c r="M335" s="3"/>
      <c r="N335" s="3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1"/>
      <c r="BX335" s="1"/>
      <c r="BY335" s="1"/>
      <c r="BZ335" s="1"/>
      <c r="CA335" s="1"/>
      <c r="CB335" s="1"/>
      <c r="CC335" s="1"/>
      <c r="CD335" s="1"/>
      <c r="CE335" s="1"/>
      <c r="CF335" s="1"/>
      <c r="CG335" s="1"/>
      <c r="CH335" s="1"/>
      <c r="CI335" s="1"/>
      <c r="CJ335" s="1"/>
      <c r="CK335" s="1"/>
      <c r="CL335" s="1"/>
      <c r="CM335" s="1"/>
      <c r="CN335" s="1"/>
      <c r="CO335" s="1"/>
      <c r="CP335" s="1"/>
      <c r="CQ335" s="1"/>
      <c r="CR335" s="1"/>
      <c r="CS335" s="1"/>
      <c r="CT335" s="1"/>
      <c r="CU335" s="1"/>
      <c r="CV335" s="1"/>
      <c r="CW335" s="1"/>
      <c r="CX335" s="1"/>
      <c r="CY335" s="1"/>
      <c r="CZ335" s="1"/>
      <c r="DA335" s="1"/>
      <c r="DB335" s="1"/>
      <c r="DC335" s="1"/>
      <c r="DD335" s="1"/>
      <c r="DE335" s="1"/>
      <c r="DF335" s="1"/>
      <c r="DG335" s="1"/>
      <c r="DH335" s="1"/>
      <c r="DI335" s="1"/>
      <c r="DJ335" s="1"/>
      <c r="DK335" s="4"/>
      <c r="DL335" s="4"/>
    </row>
    <row r="336" spans="13:116" ht="12.75">
      <c r="M336" s="3"/>
      <c r="N336" s="3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  <c r="CC336" s="1"/>
      <c r="CD336" s="1"/>
      <c r="CE336" s="1"/>
      <c r="CF336" s="1"/>
      <c r="CG336" s="1"/>
      <c r="CH336" s="1"/>
      <c r="CI336" s="1"/>
      <c r="CJ336" s="1"/>
      <c r="CK336" s="1"/>
      <c r="CL336" s="1"/>
      <c r="CM336" s="1"/>
      <c r="CN336" s="1"/>
      <c r="CO336" s="1"/>
      <c r="CP336" s="1"/>
      <c r="CQ336" s="1"/>
      <c r="CR336" s="1"/>
      <c r="CS336" s="1"/>
      <c r="CT336" s="1"/>
      <c r="CU336" s="1"/>
      <c r="CV336" s="1"/>
      <c r="CW336" s="1"/>
      <c r="CX336" s="1"/>
      <c r="CY336" s="1"/>
      <c r="CZ336" s="1"/>
      <c r="DA336" s="1"/>
      <c r="DB336" s="1"/>
      <c r="DC336" s="1"/>
      <c r="DD336" s="1"/>
      <c r="DE336" s="1"/>
      <c r="DF336" s="1"/>
      <c r="DG336" s="1"/>
      <c r="DH336" s="1"/>
      <c r="DI336" s="1"/>
      <c r="DJ336" s="1"/>
      <c r="DK336" s="4"/>
      <c r="DL336" s="4"/>
    </row>
    <row r="337" spans="13:116" ht="12.75">
      <c r="M337" s="3"/>
      <c r="N337" s="3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  <c r="CB337" s="1"/>
      <c r="CC337" s="1"/>
      <c r="CD337" s="1"/>
      <c r="CE337" s="1"/>
      <c r="CF337" s="1"/>
      <c r="CG337" s="1"/>
      <c r="CH337" s="1"/>
      <c r="CI337" s="1"/>
      <c r="CJ337" s="1"/>
      <c r="CK337" s="1"/>
      <c r="CL337" s="1"/>
      <c r="CM337" s="1"/>
      <c r="CN337" s="1"/>
      <c r="CO337" s="1"/>
      <c r="CP337" s="1"/>
      <c r="CQ337" s="1"/>
      <c r="CR337" s="1"/>
      <c r="CS337" s="1"/>
      <c r="CT337" s="1"/>
      <c r="CU337" s="1"/>
      <c r="CV337" s="1"/>
      <c r="CW337" s="1"/>
      <c r="CX337" s="1"/>
      <c r="CY337" s="1"/>
      <c r="CZ337" s="1"/>
      <c r="DA337" s="1"/>
      <c r="DB337" s="1"/>
      <c r="DC337" s="1"/>
      <c r="DD337" s="1"/>
      <c r="DE337" s="1"/>
      <c r="DF337" s="1"/>
      <c r="DG337" s="1"/>
      <c r="DH337" s="1"/>
      <c r="DI337" s="1"/>
      <c r="DJ337" s="1"/>
      <c r="DK337" s="4"/>
      <c r="DL337" s="4"/>
    </row>
    <row r="338" spans="13:116" ht="12.75">
      <c r="M338" s="3"/>
      <c r="N338" s="3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1"/>
      <c r="CA338" s="1"/>
      <c r="CB338" s="1"/>
      <c r="CC338" s="1"/>
      <c r="CD338" s="1"/>
      <c r="CE338" s="1"/>
      <c r="CF338" s="1"/>
      <c r="CG338" s="1"/>
      <c r="CH338" s="1"/>
      <c r="CI338" s="1"/>
      <c r="CJ338" s="1"/>
      <c r="CK338" s="1"/>
      <c r="CL338" s="1"/>
      <c r="CM338" s="1"/>
      <c r="CN338" s="1"/>
      <c r="CO338" s="1"/>
      <c r="CP338" s="1"/>
      <c r="CQ338" s="1"/>
      <c r="CR338" s="1"/>
      <c r="CS338" s="1"/>
      <c r="CT338" s="1"/>
      <c r="CU338" s="1"/>
      <c r="CV338" s="1"/>
      <c r="CW338" s="1"/>
      <c r="CX338" s="1"/>
      <c r="CY338" s="1"/>
      <c r="CZ338" s="1"/>
      <c r="DA338" s="1"/>
      <c r="DB338" s="1"/>
      <c r="DC338" s="1"/>
      <c r="DD338" s="1"/>
      <c r="DE338" s="1"/>
      <c r="DF338" s="1"/>
      <c r="DG338" s="1"/>
      <c r="DH338" s="1"/>
      <c r="DI338" s="1"/>
      <c r="DJ338" s="1"/>
      <c r="DK338" s="4"/>
      <c r="DL338" s="4"/>
    </row>
    <row r="339" spans="13:116" ht="12.75">
      <c r="M339" s="3"/>
      <c r="N339" s="3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1"/>
      <c r="BX339" s="1"/>
      <c r="BY339" s="1"/>
      <c r="BZ339" s="1"/>
      <c r="CA339" s="1"/>
      <c r="CB339" s="1"/>
      <c r="CC339" s="1"/>
      <c r="CD339" s="1"/>
      <c r="CE339" s="1"/>
      <c r="CF339" s="1"/>
      <c r="CG339" s="1"/>
      <c r="CH339" s="1"/>
      <c r="CI339" s="1"/>
      <c r="CJ339" s="1"/>
      <c r="CK339" s="1"/>
      <c r="CL339" s="1"/>
      <c r="CM339" s="1"/>
      <c r="CN339" s="1"/>
      <c r="CO339" s="1"/>
      <c r="CP339" s="1"/>
      <c r="CQ339" s="1"/>
      <c r="CR339" s="1"/>
      <c r="CS339" s="1"/>
      <c r="CT339" s="1"/>
      <c r="CU339" s="1"/>
      <c r="CV339" s="1"/>
      <c r="CW339" s="1"/>
      <c r="CX339" s="1"/>
      <c r="CY339" s="1"/>
      <c r="CZ339" s="1"/>
      <c r="DA339" s="1"/>
      <c r="DB339" s="1"/>
      <c r="DC339" s="1"/>
      <c r="DD339" s="1"/>
      <c r="DE339" s="1"/>
      <c r="DF339" s="1"/>
      <c r="DG339" s="1"/>
      <c r="DH339" s="1"/>
      <c r="DI339" s="1"/>
      <c r="DJ339" s="1"/>
      <c r="DK339" s="4"/>
      <c r="DL339" s="4"/>
    </row>
    <row r="340" spans="13:116" ht="12.75">
      <c r="M340" s="3"/>
      <c r="N340" s="3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  <c r="BX340" s="1"/>
      <c r="BY340" s="1"/>
      <c r="BZ340" s="1"/>
      <c r="CA340" s="1"/>
      <c r="CB340" s="1"/>
      <c r="CC340" s="1"/>
      <c r="CD340" s="1"/>
      <c r="CE340" s="1"/>
      <c r="CF340" s="1"/>
      <c r="CG340" s="1"/>
      <c r="CH340" s="1"/>
      <c r="CI340" s="1"/>
      <c r="CJ340" s="1"/>
      <c r="CK340" s="1"/>
      <c r="CL340" s="1"/>
      <c r="CM340" s="1"/>
      <c r="CN340" s="1"/>
      <c r="CO340" s="1"/>
      <c r="CP340" s="1"/>
      <c r="CQ340" s="1"/>
      <c r="CR340" s="1"/>
      <c r="CS340" s="1"/>
      <c r="CT340" s="1"/>
      <c r="CU340" s="1"/>
      <c r="CV340" s="1"/>
      <c r="CW340" s="1"/>
      <c r="CX340" s="1"/>
      <c r="CY340" s="1"/>
      <c r="CZ340" s="1"/>
      <c r="DA340" s="1"/>
      <c r="DB340" s="1"/>
      <c r="DC340" s="1"/>
      <c r="DD340" s="1"/>
      <c r="DE340" s="1"/>
      <c r="DF340" s="1"/>
      <c r="DG340" s="1"/>
      <c r="DH340" s="1"/>
      <c r="DI340" s="1"/>
      <c r="DJ340" s="1"/>
      <c r="DK340" s="4"/>
      <c r="DL340" s="4"/>
    </row>
    <row r="341" spans="13:116" ht="12.75">
      <c r="M341" s="3"/>
      <c r="N341" s="3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  <c r="BX341" s="1"/>
      <c r="BY341" s="1"/>
      <c r="BZ341" s="1"/>
      <c r="CA341" s="1"/>
      <c r="CB341" s="1"/>
      <c r="CC341" s="1"/>
      <c r="CD341" s="1"/>
      <c r="CE341" s="1"/>
      <c r="CF341" s="1"/>
      <c r="CG341" s="1"/>
      <c r="CH341" s="1"/>
      <c r="CI341" s="1"/>
      <c r="CJ341" s="1"/>
      <c r="CK341" s="1"/>
      <c r="CL341" s="1"/>
      <c r="CM341" s="1"/>
      <c r="CN341" s="1"/>
      <c r="CO341" s="1"/>
      <c r="CP341" s="1"/>
      <c r="CQ341" s="1"/>
      <c r="CR341" s="1"/>
      <c r="CS341" s="1"/>
      <c r="CT341" s="1"/>
      <c r="CU341" s="1"/>
      <c r="CV341" s="1"/>
      <c r="CW341" s="1"/>
      <c r="CX341" s="1"/>
      <c r="CY341" s="1"/>
      <c r="CZ341" s="1"/>
      <c r="DA341" s="1"/>
      <c r="DB341" s="1"/>
      <c r="DC341" s="1"/>
      <c r="DD341" s="1"/>
      <c r="DE341" s="1"/>
      <c r="DF341" s="1"/>
      <c r="DG341" s="1"/>
      <c r="DH341" s="1"/>
      <c r="DI341" s="1"/>
      <c r="DJ341" s="1"/>
      <c r="DK341" s="4"/>
      <c r="DL341" s="4"/>
    </row>
    <row r="342" spans="13:116" ht="12.75">
      <c r="M342" s="3"/>
      <c r="N342" s="3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W342" s="1"/>
      <c r="BX342" s="1"/>
      <c r="BY342" s="1"/>
      <c r="BZ342" s="1"/>
      <c r="CA342" s="1"/>
      <c r="CB342" s="1"/>
      <c r="CC342" s="1"/>
      <c r="CD342" s="1"/>
      <c r="CE342" s="1"/>
      <c r="CF342" s="1"/>
      <c r="CG342" s="1"/>
      <c r="CH342" s="1"/>
      <c r="CI342" s="1"/>
      <c r="CJ342" s="1"/>
      <c r="CK342" s="1"/>
      <c r="CL342" s="1"/>
      <c r="CM342" s="1"/>
      <c r="CN342" s="1"/>
      <c r="CO342" s="1"/>
      <c r="CP342" s="1"/>
      <c r="CQ342" s="1"/>
      <c r="CR342" s="1"/>
      <c r="CS342" s="1"/>
      <c r="CT342" s="1"/>
      <c r="CU342" s="1"/>
      <c r="CV342" s="1"/>
      <c r="CW342" s="1"/>
      <c r="CX342" s="1"/>
      <c r="CY342" s="1"/>
      <c r="CZ342" s="1"/>
      <c r="DA342" s="1"/>
      <c r="DB342" s="1"/>
      <c r="DC342" s="1"/>
      <c r="DD342" s="1"/>
      <c r="DE342" s="1"/>
      <c r="DF342" s="1"/>
      <c r="DG342" s="1"/>
      <c r="DH342" s="1"/>
      <c r="DI342" s="1"/>
      <c r="DJ342" s="1"/>
      <c r="DK342" s="4"/>
      <c r="DL342" s="4"/>
    </row>
    <row r="343" spans="13:116" ht="12.75">
      <c r="M343" s="3"/>
      <c r="N343" s="3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  <c r="BX343" s="1"/>
      <c r="BY343" s="1"/>
      <c r="BZ343" s="1"/>
      <c r="CA343" s="1"/>
      <c r="CB343" s="1"/>
      <c r="CC343" s="1"/>
      <c r="CD343" s="1"/>
      <c r="CE343" s="1"/>
      <c r="CF343" s="1"/>
      <c r="CG343" s="1"/>
      <c r="CH343" s="1"/>
      <c r="CI343" s="1"/>
      <c r="CJ343" s="1"/>
      <c r="CK343" s="1"/>
      <c r="CL343" s="1"/>
      <c r="CM343" s="1"/>
      <c r="CN343" s="1"/>
      <c r="CO343" s="1"/>
      <c r="CP343" s="1"/>
      <c r="CQ343" s="1"/>
      <c r="CR343" s="1"/>
      <c r="CS343" s="1"/>
      <c r="CT343" s="1"/>
      <c r="CU343" s="1"/>
      <c r="CV343" s="1"/>
      <c r="CW343" s="1"/>
      <c r="CX343" s="1"/>
      <c r="CY343" s="1"/>
      <c r="CZ343" s="1"/>
      <c r="DA343" s="1"/>
      <c r="DB343" s="1"/>
      <c r="DC343" s="1"/>
      <c r="DD343" s="1"/>
      <c r="DE343" s="1"/>
      <c r="DF343" s="1"/>
      <c r="DG343" s="1"/>
      <c r="DH343" s="1"/>
      <c r="DI343" s="1"/>
      <c r="DJ343" s="1"/>
      <c r="DK343" s="4"/>
      <c r="DL343" s="4"/>
    </row>
    <row r="344" spans="13:116" ht="12.75">
      <c r="M344" s="3"/>
      <c r="N344" s="3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  <c r="BX344" s="1"/>
      <c r="BY344" s="1"/>
      <c r="BZ344" s="1"/>
      <c r="CA344" s="1"/>
      <c r="CB344" s="1"/>
      <c r="CC344" s="1"/>
      <c r="CD344" s="1"/>
      <c r="CE344" s="1"/>
      <c r="CF344" s="1"/>
      <c r="CG344" s="1"/>
      <c r="CH344" s="1"/>
      <c r="CI344" s="1"/>
      <c r="CJ344" s="1"/>
      <c r="CK344" s="1"/>
      <c r="CL344" s="1"/>
      <c r="CM344" s="1"/>
      <c r="CN344" s="1"/>
      <c r="CO344" s="1"/>
      <c r="CP344" s="1"/>
      <c r="CQ344" s="1"/>
      <c r="CR344" s="1"/>
      <c r="CS344" s="1"/>
      <c r="CT344" s="1"/>
      <c r="CU344" s="1"/>
      <c r="CV344" s="1"/>
      <c r="CW344" s="1"/>
      <c r="CX344" s="1"/>
      <c r="CY344" s="1"/>
      <c r="CZ344" s="1"/>
      <c r="DA344" s="1"/>
      <c r="DB344" s="1"/>
      <c r="DC344" s="1"/>
      <c r="DD344" s="1"/>
      <c r="DE344" s="1"/>
      <c r="DF344" s="1"/>
      <c r="DG344" s="1"/>
      <c r="DH344" s="1"/>
      <c r="DI344" s="1"/>
      <c r="DJ344" s="1"/>
      <c r="DK344" s="4"/>
      <c r="DL344" s="4"/>
    </row>
    <row r="345" spans="13:116" ht="12.75">
      <c r="M345" s="3"/>
      <c r="N345" s="3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  <c r="BX345" s="1"/>
      <c r="BY345" s="1"/>
      <c r="BZ345" s="1"/>
      <c r="CA345" s="1"/>
      <c r="CB345" s="1"/>
      <c r="CC345" s="1"/>
      <c r="CD345" s="1"/>
      <c r="CE345" s="1"/>
      <c r="CF345" s="1"/>
      <c r="CG345" s="1"/>
      <c r="CH345" s="1"/>
      <c r="CI345" s="1"/>
      <c r="CJ345" s="1"/>
      <c r="CK345" s="1"/>
      <c r="CL345" s="1"/>
      <c r="CM345" s="1"/>
      <c r="CN345" s="1"/>
      <c r="CO345" s="1"/>
      <c r="CP345" s="1"/>
      <c r="CQ345" s="1"/>
      <c r="CR345" s="1"/>
      <c r="CS345" s="1"/>
      <c r="CT345" s="1"/>
      <c r="CU345" s="1"/>
      <c r="CV345" s="1"/>
      <c r="CW345" s="1"/>
      <c r="CX345" s="1"/>
      <c r="CY345" s="1"/>
      <c r="CZ345" s="1"/>
      <c r="DA345" s="1"/>
      <c r="DB345" s="1"/>
      <c r="DC345" s="1"/>
      <c r="DD345" s="1"/>
      <c r="DE345" s="1"/>
      <c r="DF345" s="1"/>
      <c r="DG345" s="1"/>
      <c r="DH345" s="1"/>
      <c r="DI345" s="1"/>
      <c r="DJ345" s="1"/>
      <c r="DK345" s="4"/>
      <c r="DL345" s="4"/>
    </row>
    <row r="346" spans="13:116" ht="12.75">
      <c r="M346" s="3"/>
      <c r="N346" s="3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  <c r="BX346" s="1"/>
      <c r="BY346" s="1"/>
      <c r="BZ346" s="1"/>
      <c r="CA346" s="1"/>
      <c r="CB346" s="1"/>
      <c r="CC346" s="1"/>
      <c r="CD346" s="1"/>
      <c r="CE346" s="1"/>
      <c r="CF346" s="1"/>
      <c r="CG346" s="1"/>
      <c r="CH346" s="1"/>
      <c r="CI346" s="1"/>
      <c r="CJ346" s="1"/>
      <c r="CK346" s="1"/>
      <c r="CL346" s="1"/>
      <c r="CM346" s="1"/>
      <c r="CN346" s="1"/>
      <c r="CO346" s="1"/>
      <c r="CP346" s="1"/>
      <c r="CQ346" s="1"/>
      <c r="CR346" s="1"/>
      <c r="CS346" s="1"/>
      <c r="CT346" s="1"/>
      <c r="CU346" s="1"/>
      <c r="CV346" s="1"/>
      <c r="CW346" s="1"/>
      <c r="CX346" s="1"/>
      <c r="CY346" s="1"/>
      <c r="CZ346" s="1"/>
      <c r="DA346" s="1"/>
      <c r="DB346" s="1"/>
      <c r="DC346" s="1"/>
      <c r="DD346" s="1"/>
      <c r="DE346" s="1"/>
      <c r="DF346" s="1"/>
      <c r="DG346" s="1"/>
      <c r="DH346" s="1"/>
      <c r="DI346" s="1"/>
      <c r="DJ346" s="1"/>
      <c r="DK346" s="4"/>
      <c r="DL346" s="4"/>
    </row>
    <row r="347" spans="13:116" ht="12.75">
      <c r="M347" s="3"/>
      <c r="N347" s="3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  <c r="BX347" s="1"/>
      <c r="BY347" s="1"/>
      <c r="BZ347" s="1"/>
      <c r="CA347" s="1"/>
      <c r="CB347" s="1"/>
      <c r="CC347" s="1"/>
      <c r="CD347" s="1"/>
      <c r="CE347" s="1"/>
      <c r="CF347" s="1"/>
      <c r="CG347" s="1"/>
      <c r="CH347" s="1"/>
      <c r="CI347" s="1"/>
      <c r="CJ347" s="1"/>
      <c r="CK347" s="1"/>
      <c r="CL347" s="1"/>
      <c r="CM347" s="1"/>
      <c r="CN347" s="1"/>
      <c r="CO347" s="1"/>
      <c r="CP347" s="1"/>
      <c r="CQ347" s="1"/>
      <c r="CR347" s="1"/>
      <c r="CS347" s="1"/>
      <c r="CT347" s="1"/>
      <c r="CU347" s="1"/>
      <c r="CV347" s="1"/>
      <c r="CW347" s="1"/>
      <c r="CX347" s="1"/>
      <c r="CY347" s="1"/>
      <c r="CZ347" s="1"/>
      <c r="DA347" s="1"/>
      <c r="DB347" s="1"/>
      <c r="DC347" s="1"/>
      <c r="DD347" s="1"/>
      <c r="DE347" s="1"/>
      <c r="DF347" s="1"/>
      <c r="DG347" s="1"/>
      <c r="DH347" s="1"/>
      <c r="DI347" s="1"/>
      <c r="DJ347" s="1"/>
      <c r="DK347" s="4"/>
      <c r="DL347" s="4"/>
    </row>
    <row r="348" spans="13:116" ht="12.75">
      <c r="M348" s="3"/>
      <c r="N348" s="3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  <c r="BZ348" s="1"/>
      <c r="CA348" s="1"/>
      <c r="CB348" s="1"/>
      <c r="CC348" s="1"/>
      <c r="CD348" s="1"/>
      <c r="CE348" s="1"/>
      <c r="CF348" s="1"/>
      <c r="CG348" s="1"/>
      <c r="CH348" s="1"/>
      <c r="CI348" s="1"/>
      <c r="CJ348" s="1"/>
      <c r="CK348" s="1"/>
      <c r="CL348" s="1"/>
      <c r="CM348" s="1"/>
      <c r="CN348" s="1"/>
      <c r="CO348" s="1"/>
      <c r="CP348" s="1"/>
      <c r="CQ348" s="1"/>
      <c r="CR348" s="1"/>
      <c r="CS348" s="1"/>
      <c r="CT348" s="1"/>
      <c r="CU348" s="1"/>
      <c r="CV348" s="1"/>
      <c r="CW348" s="1"/>
      <c r="CX348" s="1"/>
      <c r="CY348" s="1"/>
      <c r="CZ348" s="1"/>
      <c r="DA348" s="1"/>
      <c r="DB348" s="1"/>
      <c r="DC348" s="1"/>
      <c r="DD348" s="1"/>
      <c r="DE348" s="1"/>
      <c r="DF348" s="1"/>
      <c r="DG348" s="1"/>
      <c r="DH348" s="1"/>
      <c r="DI348" s="1"/>
      <c r="DJ348" s="1"/>
      <c r="DK348" s="4"/>
      <c r="DL348" s="4"/>
    </row>
    <row r="349" spans="13:116" ht="12.75">
      <c r="M349" s="3"/>
      <c r="N349" s="3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  <c r="CA349" s="1"/>
      <c r="CB349" s="1"/>
      <c r="CC349" s="1"/>
      <c r="CD349" s="1"/>
      <c r="CE349" s="1"/>
      <c r="CF349" s="1"/>
      <c r="CG349" s="1"/>
      <c r="CH349" s="1"/>
      <c r="CI349" s="1"/>
      <c r="CJ349" s="1"/>
      <c r="CK349" s="1"/>
      <c r="CL349" s="1"/>
      <c r="CM349" s="1"/>
      <c r="CN349" s="1"/>
      <c r="CO349" s="1"/>
      <c r="CP349" s="1"/>
      <c r="CQ349" s="1"/>
      <c r="CR349" s="1"/>
      <c r="CS349" s="1"/>
      <c r="CT349" s="1"/>
      <c r="CU349" s="1"/>
      <c r="CV349" s="1"/>
      <c r="CW349" s="1"/>
      <c r="CX349" s="1"/>
      <c r="CY349" s="1"/>
      <c r="CZ349" s="1"/>
      <c r="DA349" s="1"/>
      <c r="DB349" s="1"/>
      <c r="DC349" s="1"/>
      <c r="DD349" s="1"/>
      <c r="DE349" s="1"/>
      <c r="DF349" s="1"/>
      <c r="DG349" s="1"/>
      <c r="DH349" s="1"/>
      <c r="DI349" s="1"/>
      <c r="DJ349" s="1"/>
      <c r="DK349" s="4"/>
      <c r="DL349" s="4"/>
    </row>
    <row r="350" spans="13:116" ht="12.75">
      <c r="M350" s="3"/>
      <c r="N350" s="3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  <c r="CC350" s="1"/>
      <c r="CD350" s="1"/>
      <c r="CE350" s="1"/>
      <c r="CF350" s="1"/>
      <c r="CG350" s="1"/>
      <c r="CH350" s="1"/>
      <c r="CI350" s="1"/>
      <c r="CJ350" s="1"/>
      <c r="CK350" s="1"/>
      <c r="CL350" s="1"/>
      <c r="CM350" s="1"/>
      <c r="CN350" s="1"/>
      <c r="CO350" s="1"/>
      <c r="CP350" s="1"/>
      <c r="CQ350" s="1"/>
      <c r="CR350" s="1"/>
      <c r="CS350" s="1"/>
      <c r="CT350" s="1"/>
      <c r="CU350" s="1"/>
      <c r="CV350" s="1"/>
      <c r="CW350" s="1"/>
      <c r="CX350" s="1"/>
      <c r="CY350" s="1"/>
      <c r="CZ350" s="1"/>
      <c r="DA350" s="1"/>
      <c r="DB350" s="1"/>
      <c r="DC350" s="1"/>
      <c r="DD350" s="1"/>
      <c r="DE350" s="1"/>
      <c r="DF350" s="1"/>
      <c r="DG350" s="1"/>
      <c r="DH350" s="1"/>
      <c r="DI350" s="1"/>
      <c r="DJ350" s="1"/>
      <c r="DK350" s="4"/>
      <c r="DL350" s="4"/>
    </row>
    <row r="351" spans="13:116" ht="12.75">
      <c r="M351" s="3"/>
      <c r="N351" s="3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  <c r="CB351" s="1"/>
      <c r="CC351" s="1"/>
      <c r="CD351" s="1"/>
      <c r="CE351" s="1"/>
      <c r="CF351" s="1"/>
      <c r="CG351" s="1"/>
      <c r="CH351" s="1"/>
      <c r="CI351" s="1"/>
      <c r="CJ351" s="1"/>
      <c r="CK351" s="1"/>
      <c r="CL351" s="1"/>
      <c r="CM351" s="1"/>
      <c r="CN351" s="1"/>
      <c r="CO351" s="1"/>
      <c r="CP351" s="1"/>
      <c r="CQ351" s="1"/>
      <c r="CR351" s="1"/>
      <c r="CS351" s="1"/>
      <c r="CT351" s="1"/>
      <c r="CU351" s="1"/>
      <c r="CV351" s="1"/>
      <c r="CW351" s="1"/>
      <c r="CX351" s="1"/>
      <c r="CY351" s="1"/>
      <c r="CZ351" s="1"/>
      <c r="DA351" s="1"/>
      <c r="DB351" s="1"/>
      <c r="DC351" s="1"/>
      <c r="DD351" s="1"/>
      <c r="DE351" s="1"/>
      <c r="DF351" s="1"/>
      <c r="DG351" s="1"/>
      <c r="DH351" s="1"/>
      <c r="DI351" s="1"/>
      <c r="DJ351" s="1"/>
      <c r="DK351" s="4"/>
      <c r="DL351" s="4"/>
    </row>
    <row r="352" spans="13:116" ht="12.75">
      <c r="M352" s="3"/>
      <c r="N352" s="3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  <c r="CC352" s="1"/>
      <c r="CD352" s="1"/>
      <c r="CE352" s="1"/>
      <c r="CF352" s="1"/>
      <c r="CG352" s="1"/>
      <c r="CH352" s="1"/>
      <c r="CI352" s="1"/>
      <c r="CJ352" s="1"/>
      <c r="CK352" s="1"/>
      <c r="CL352" s="1"/>
      <c r="CM352" s="1"/>
      <c r="CN352" s="1"/>
      <c r="CO352" s="1"/>
      <c r="CP352" s="1"/>
      <c r="CQ352" s="1"/>
      <c r="CR352" s="1"/>
      <c r="CS352" s="1"/>
      <c r="CT352" s="1"/>
      <c r="CU352" s="1"/>
      <c r="CV352" s="1"/>
      <c r="CW352" s="1"/>
      <c r="CX352" s="1"/>
      <c r="CY352" s="1"/>
      <c r="CZ352" s="1"/>
      <c r="DA352" s="1"/>
      <c r="DB352" s="1"/>
      <c r="DC352" s="1"/>
      <c r="DD352" s="1"/>
      <c r="DE352" s="1"/>
      <c r="DF352" s="1"/>
      <c r="DG352" s="1"/>
      <c r="DH352" s="1"/>
      <c r="DI352" s="1"/>
      <c r="DJ352" s="1"/>
      <c r="DK352" s="4"/>
      <c r="DL352" s="4"/>
    </row>
    <row r="353" spans="13:116" ht="12.75">
      <c r="M353" s="3"/>
      <c r="N353" s="3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  <c r="CE353" s="1"/>
      <c r="CF353" s="1"/>
      <c r="CG353" s="1"/>
      <c r="CH353" s="1"/>
      <c r="CI353" s="1"/>
      <c r="CJ353" s="1"/>
      <c r="CK353" s="1"/>
      <c r="CL353" s="1"/>
      <c r="CM353" s="1"/>
      <c r="CN353" s="1"/>
      <c r="CO353" s="1"/>
      <c r="CP353" s="1"/>
      <c r="CQ353" s="1"/>
      <c r="CR353" s="1"/>
      <c r="CS353" s="1"/>
      <c r="CT353" s="1"/>
      <c r="CU353" s="1"/>
      <c r="CV353" s="1"/>
      <c r="CW353" s="1"/>
      <c r="CX353" s="1"/>
      <c r="CY353" s="1"/>
      <c r="CZ353" s="1"/>
      <c r="DA353" s="1"/>
      <c r="DB353" s="1"/>
      <c r="DC353" s="1"/>
      <c r="DD353" s="1"/>
      <c r="DE353" s="1"/>
      <c r="DF353" s="1"/>
      <c r="DG353" s="1"/>
      <c r="DH353" s="1"/>
      <c r="DI353" s="1"/>
      <c r="DJ353" s="1"/>
      <c r="DK353" s="4"/>
      <c r="DL353" s="4"/>
    </row>
    <row r="354" spans="13:116" ht="12.75">
      <c r="M354" s="3"/>
      <c r="N354" s="3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  <c r="CE354" s="1"/>
      <c r="CF354" s="1"/>
      <c r="CG354" s="1"/>
      <c r="CH354" s="1"/>
      <c r="CI354" s="1"/>
      <c r="CJ354" s="1"/>
      <c r="CK354" s="1"/>
      <c r="CL354" s="1"/>
      <c r="CM354" s="1"/>
      <c r="CN354" s="1"/>
      <c r="CO354" s="1"/>
      <c r="CP354" s="1"/>
      <c r="CQ354" s="1"/>
      <c r="CR354" s="1"/>
      <c r="CS354" s="1"/>
      <c r="CT354" s="1"/>
      <c r="CU354" s="1"/>
      <c r="CV354" s="1"/>
      <c r="CW354" s="1"/>
      <c r="CX354" s="1"/>
      <c r="CY354" s="1"/>
      <c r="CZ354" s="1"/>
      <c r="DA354" s="1"/>
      <c r="DB354" s="1"/>
      <c r="DC354" s="1"/>
      <c r="DD354" s="1"/>
      <c r="DE354" s="1"/>
      <c r="DF354" s="1"/>
      <c r="DG354" s="1"/>
      <c r="DH354" s="1"/>
      <c r="DI354" s="1"/>
      <c r="DJ354" s="1"/>
      <c r="DK354" s="4"/>
      <c r="DL354" s="4"/>
    </row>
    <row r="355" spans="13:116" ht="12.75">
      <c r="M355" s="3"/>
      <c r="N355" s="3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1"/>
      <c r="CF355" s="1"/>
      <c r="CG355" s="1"/>
      <c r="CH355" s="1"/>
      <c r="CI355" s="1"/>
      <c r="CJ355" s="1"/>
      <c r="CK355" s="1"/>
      <c r="CL355" s="1"/>
      <c r="CM355" s="1"/>
      <c r="CN355" s="1"/>
      <c r="CO355" s="1"/>
      <c r="CP355" s="1"/>
      <c r="CQ355" s="1"/>
      <c r="CR355" s="1"/>
      <c r="CS355" s="1"/>
      <c r="CT355" s="1"/>
      <c r="CU355" s="1"/>
      <c r="CV355" s="1"/>
      <c r="CW355" s="1"/>
      <c r="CX355" s="1"/>
      <c r="CY355" s="1"/>
      <c r="CZ355" s="1"/>
      <c r="DA355" s="1"/>
      <c r="DB355" s="1"/>
      <c r="DC355" s="1"/>
      <c r="DD355" s="1"/>
      <c r="DE355" s="1"/>
      <c r="DF355" s="1"/>
      <c r="DG355" s="1"/>
      <c r="DH355" s="1"/>
      <c r="DI355" s="1"/>
      <c r="DJ355" s="1"/>
      <c r="DK355" s="4"/>
      <c r="DL355" s="4"/>
    </row>
    <row r="356" spans="13:116" ht="12.75">
      <c r="M356" s="3"/>
      <c r="N356" s="3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  <c r="CE356" s="1"/>
      <c r="CF356" s="1"/>
      <c r="CG356" s="1"/>
      <c r="CH356" s="1"/>
      <c r="CI356" s="1"/>
      <c r="CJ356" s="1"/>
      <c r="CK356" s="1"/>
      <c r="CL356" s="1"/>
      <c r="CM356" s="1"/>
      <c r="CN356" s="1"/>
      <c r="CO356" s="1"/>
      <c r="CP356" s="1"/>
      <c r="CQ356" s="1"/>
      <c r="CR356" s="1"/>
      <c r="CS356" s="1"/>
      <c r="CT356" s="1"/>
      <c r="CU356" s="1"/>
      <c r="CV356" s="1"/>
      <c r="CW356" s="1"/>
      <c r="CX356" s="1"/>
      <c r="CY356" s="1"/>
      <c r="CZ356" s="1"/>
      <c r="DA356" s="1"/>
      <c r="DB356" s="1"/>
      <c r="DC356" s="1"/>
      <c r="DD356" s="1"/>
      <c r="DE356" s="1"/>
      <c r="DF356" s="1"/>
      <c r="DG356" s="1"/>
      <c r="DH356" s="1"/>
      <c r="DI356" s="1"/>
      <c r="DJ356" s="1"/>
      <c r="DK356" s="4"/>
      <c r="DL356" s="4"/>
    </row>
    <row r="357" spans="13:116" ht="12.75">
      <c r="M357" s="3"/>
      <c r="N357" s="3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  <c r="CB357" s="1"/>
      <c r="CC357" s="1"/>
      <c r="CD357" s="1"/>
      <c r="CE357" s="1"/>
      <c r="CF357" s="1"/>
      <c r="CG357" s="1"/>
      <c r="CH357" s="1"/>
      <c r="CI357" s="1"/>
      <c r="CJ357" s="1"/>
      <c r="CK357" s="1"/>
      <c r="CL357" s="1"/>
      <c r="CM357" s="1"/>
      <c r="CN357" s="1"/>
      <c r="CO357" s="1"/>
      <c r="CP357" s="1"/>
      <c r="CQ357" s="1"/>
      <c r="CR357" s="1"/>
      <c r="CS357" s="1"/>
      <c r="CT357" s="1"/>
      <c r="CU357" s="1"/>
      <c r="CV357" s="1"/>
      <c r="CW357" s="1"/>
      <c r="CX357" s="1"/>
      <c r="CY357" s="1"/>
      <c r="CZ357" s="1"/>
      <c r="DA357" s="1"/>
      <c r="DB357" s="1"/>
      <c r="DC357" s="1"/>
      <c r="DD357" s="1"/>
      <c r="DE357" s="1"/>
      <c r="DF357" s="1"/>
      <c r="DG357" s="1"/>
      <c r="DH357" s="1"/>
      <c r="DI357" s="1"/>
      <c r="DJ357" s="1"/>
      <c r="DK357" s="4"/>
      <c r="DL357" s="4"/>
    </row>
    <row r="358" spans="13:116" ht="12.75">
      <c r="M358" s="3"/>
      <c r="N358" s="3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  <c r="CB358" s="1"/>
      <c r="CC358" s="1"/>
      <c r="CD358" s="1"/>
      <c r="CE358" s="1"/>
      <c r="CF358" s="1"/>
      <c r="CG358" s="1"/>
      <c r="CH358" s="1"/>
      <c r="CI358" s="1"/>
      <c r="CJ358" s="1"/>
      <c r="CK358" s="1"/>
      <c r="CL358" s="1"/>
      <c r="CM358" s="1"/>
      <c r="CN358" s="1"/>
      <c r="CO358" s="1"/>
      <c r="CP358" s="1"/>
      <c r="CQ358" s="1"/>
      <c r="CR358" s="1"/>
      <c r="CS358" s="1"/>
      <c r="CT358" s="1"/>
      <c r="CU358" s="1"/>
      <c r="CV358" s="1"/>
      <c r="CW358" s="1"/>
      <c r="CX358" s="1"/>
      <c r="CY358" s="1"/>
      <c r="CZ358" s="1"/>
      <c r="DA358" s="1"/>
      <c r="DB358" s="1"/>
      <c r="DC358" s="1"/>
      <c r="DD358" s="1"/>
      <c r="DE358" s="1"/>
      <c r="DF358" s="1"/>
      <c r="DG358" s="1"/>
      <c r="DH358" s="1"/>
      <c r="DI358" s="1"/>
      <c r="DJ358" s="1"/>
      <c r="DK358" s="4"/>
      <c r="DL358" s="4"/>
    </row>
    <row r="359" spans="13:116" ht="12.75">
      <c r="M359" s="3"/>
      <c r="N359" s="3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  <c r="CB359" s="1"/>
      <c r="CC359" s="1"/>
      <c r="CD359" s="1"/>
      <c r="CE359" s="1"/>
      <c r="CF359" s="1"/>
      <c r="CG359" s="1"/>
      <c r="CH359" s="1"/>
      <c r="CI359" s="1"/>
      <c r="CJ359" s="1"/>
      <c r="CK359" s="1"/>
      <c r="CL359" s="1"/>
      <c r="CM359" s="1"/>
      <c r="CN359" s="1"/>
      <c r="CO359" s="1"/>
      <c r="CP359" s="1"/>
      <c r="CQ359" s="1"/>
      <c r="CR359" s="1"/>
      <c r="CS359" s="1"/>
      <c r="CT359" s="1"/>
      <c r="CU359" s="1"/>
      <c r="CV359" s="1"/>
      <c r="CW359" s="1"/>
      <c r="CX359" s="1"/>
      <c r="CY359" s="1"/>
      <c r="CZ359" s="1"/>
      <c r="DA359" s="1"/>
      <c r="DB359" s="1"/>
      <c r="DC359" s="1"/>
      <c r="DD359" s="1"/>
      <c r="DE359" s="1"/>
      <c r="DF359" s="1"/>
      <c r="DG359" s="1"/>
      <c r="DH359" s="1"/>
      <c r="DI359" s="1"/>
      <c r="DJ359" s="1"/>
      <c r="DK359" s="4"/>
      <c r="DL359" s="4"/>
    </row>
    <row r="360" spans="13:116" ht="12.75">
      <c r="M360" s="3"/>
      <c r="N360" s="3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CC360" s="1"/>
      <c r="CD360" s="1"/>
      <c r="CE360" s="1"/>
      <c r="CF360" s="1"/>
      <c r="CG360" s="1"/>
      <c r="CH360" s="1"/>
      <c r="CI360" s="1"/>
      <c r="CJ360" s="1"/>
      <c r="CK360" s="1"/>
      <c r="CL360" s="1"/>
      <c r="CM360" s="1"/>
      <c r="CN360" s="1"/>
      <c r="CO360" s="1"/>
      <c r="CP360" s="1"/>
      <c r="CQ360" s="1"/>
      <c r="CR360" s="1"/>
      <c r="CS360" s="1"/>
      <c r="CT360" s="1"/>
      <c r="CU360" s="1"/>
      <c r="CV360" s="1"/>
      <c r="CW360" s="1"/>
      <c r="CX360" s="1"/>
      <c r="CY360" s="1"/>
      <c r="CZ360" s="1"/>
      <c r="DA360" s="1"/>
      <c r="DB360" s="1"/>
      <c r="DC360" s="1"/>
      <c r="DD360" s="1"/>
      <c r="DE360" s="1"/>
      <c r="DF360" s="1"/>
      <c r="DG360" s="1"/>
      <c r="DH360" s="1"/>
      <c r="DI360" s="1"/>
      <c r="DJ360" s="1"/>
      <c r="DK360" s="4"/>
      <c r="DL360" s="4"/>
    </row>
    <row r="361" spans="13:116" ht="12.75">
      <c r="M361" s="3"/>
      <c r="N361" s="3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  <c r="CD361" s="1"/>
      <c r="CE361" s="1"/>
      <c r="CF361" s="1"/>
      <c r="CG361" s="1"/>
      <c r="CH361" s="1"/>
      <c r="CI361" s="1"/>
      <c r="CJ361" s="1"/>
      <c r="CK361" s="1"/>
      <c r="CL361" s="1"/>
      <c r="CM361" s="1"/>
      <c r="CN361" s="1"/>
      <c r="CO361" s="1"/>
      <c r="CP361" s="1"/>
      <c r="CQ361" s="1"/>
      <c r="CR361" s="1"/>
      <c r="CS361" s="1"/>
      <c r="CT361" s="1"/>
      <c r="CU361" s="1"/>
      <c r="CV361" s="1"/>
      <c r="CW361" s="1"/>
      <c r="CX361" s="1"/>
      <c r="CY361" s="1"/>
      <c r="CZ361" s="1"/>
      <c r="DA361" s="1"/>
      <c r="DB361" s="1"/>
      <c r="DC361" s="1"/>
      <c r="DD361" s="1"/>
      <c r="DE361" s="1"/>
      <c r="DF361" s="1"/>
      <c r="DG361" s="1"/>
      <c r="DH361" s="1"/>
      <c r="DI361" s="1"/>
      <c r="DJ361" s="1"/>
      <c r="DK361" s="4"/>
      <c r="DL361" s="4"/>
    </row>
    <row r="362" spans="13:116" ht="12.75">
      <c r="M362" s="3"/>
      <c r="N362" s="3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  <c r="BZ362" s="1"/>
      <c r="CA362" s="1"/>
      <c r="CB362" s="1"/>
      <c r="CC362" s="1"/>
      <c r="CD362" s="1"/>
      <c r="CE362" s="1"/>
      <c r="CF362" s="1"/>
      <c r="CG362" s="1"/>
      <c r="CH362" s="1"/>
      <c r="CI362" s="1"/>
      <c r="CJ362" s="1"/>
      <c r="CK362" s="1"/>
      <c r="CL362" s="1"/>
      <c r="CM362" s="1"/>
      <c r="CN362" s="1"/>
      <c r="CO362" s="1"/>
      <c r="CP362" s="1"/>
      <c r="CQ362" s="1"/>
      <c r="CR362" s="1"/>
      <c r="CS362" s="1"/>
      <c r="CT362" s="1"/>
      <c r="CU362" s="1"/>
      <c r="CV362" s="1"/>
      <c r="CW362" s="1"/>
      <c r="CX362" s="1"/>
      <c r="CY362" s="1"/>
      <c r="CZ362" s="1"/>
      <c r="DA362" s="1"/>
      <c r="DB362" s="1"/>
      <c r="DC362" s="1"/>
      <c r="DD362" s="1"/>
      <c r="DE362" s="1"/>
      <c r="DF362" s="1"/>
      <c r="DG362" s="1"/>
      <c r="DH362" s="1"/>
      <c r="DI362" s="1"/>
      <c r="DJ362" s="1"/>
      <c r="DK362" s="4"/>
      <c r="DL362" s="4"/>
    </row>
    <row r="363" spans="13:116" ht="12.75">
      <c r="M363" s="3"/>
      <c r="N363" s="3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/>
      <c r="BY363" s="1"/>
      <c r="BZ363" s="1"/>
      <c r="CA363" s="1"/>
      <c r="CB363" s="1"/>
      <c r="CC363" s="1"/>
      <c r="CD363" s="1"/>
      <c r="CE363" s="1"/>
      <c r="CF363" s="1"/>
      <c r="CG363" s="1"/>
      <c r="CH363" s="1"/>
      <c r="CI363" s="1"/>
      <c r="CJ363" s="1"/>
      <c r="CK363" s="1"/>
      <c r="CL363" s="1"/>
      <c r="CM363" s="1"/>
      <c r="CN363" s="1"/>
      <c r="CO363" s="1"/>
      <c r="CP363" s="1"/>
      <c r="CQ363" s="1"/>
      <c r="CR363" s="1"/>
      <c r="CS363" s="1"/>
      <c r="CT363" s="1"/>
      <c r="CU363" s="1"/>
      <c r="CV363" s="1"/>
      <c r="CW363" s="1"/>
      <c r="CX363" s="1"/>
      <c r="CY363" s="1"/>
      <c r="CZ363" s="1"/>
      <c r="DA363" s="1"/>
      <c r="DB363" s="1"/>
      <c r="DC363" s="1"/>
      <c r="DD363" s="1"/>
      <c r="DE363" s="1"/>
      <c r="DF363" s="1"/>
      <c r="DG363" s="1"/>
      <c r="DH363" s="1"/>
      <c r="DI363" s="1"/>
      <c r="DJ363" s="1"/>
      <c r="DK363" s="4"/>
      <c r="DL363" s="4"/>
    </row>
    <row r="364" spans="13:116" ht="12.75">
      <c r="M364" s="3"/>
      <c r="N364" s="3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  <c r="BX364" s="1"/>
      <c r="BY364" s="1"/>
      <c r="BZ364" s="1"/>
      <c r="CA364" s="1"/>
      <c r="CB364" s="1"/>
      <c r="CC364" s="1"/>
      <c r="CD364" s="1"/>
      <c r="CE364" s="1"/>
      <c r="CF364" s="1"/>
      <c r="CG364" s="1"/>
      <c r="CH364" s="1"/>
      <c r="CI364" s="1"/>
      <c r="CJ364" s="1"/>
      <c r="CK364" s="1"/>
      <c r="CL364" s="1"/>
      <c r="CM364" s="1"/>
      <c r="CN364" s="1"/>
      <c r="CO364" s="1"/>
      <c r="CP364" s="1"/>
      <c r="CQ364" s="1"/>
      <c r="CR364" s="1"/>
      <c r="CS364" s="1"/>
      <c r="CT364" s="1"/>
      <c r="CU364" s="1"/>
      <c r="CV364" s="1"/>
      <c r="CW364" s="1"/>
      <c r="CX364" s="1"/>
      <c r="CY364" s="1"/>
      <c r="CZ364" s="1"/>
      <c r="DA364" s="1"/>
      <c r="DB364" s="1"/>
      <c r="DC364" s="1"/>
      <c r="DD364" s="1"/>
      <c r="DE364" s="1"/>
      <c r="DF364" s="1"/>
      <c r="DG364" s="1"/>
      <c r="DH364" s="1"/>
      <c r="DI364" s="1"/>
      <c r="DJ364" s="1"/>
      <c r="DK364" s="4"/>
      <c r="DL364" s="4"/>
    </row>
    <row r="365" spans="13:116" ht="12.75">
      <c r="M365" s="3"/>
      <c r="N365" s="3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D365" s="1"/>
      <c r="CE365" s="1"/>
      <c r="CF365" s="1"/>
      <c r="CG365" s="1"/>
      <c r="CH365" s="1"/>
      <c r="CI365" s="1"/>
      <c r="CJ365" s="1"/>
      <c r="CK365" s="1"/>
      <c r="CL365" s="1"/>
      <c r="CM365" s="1"/>
      <c r="CN365" s="1"/>
      <c r="CO365" s="1"/>
      <c r="CP365" s="1"/>
      <c r="CQ365" s="1"/>
      <c r="CR365" s="1"/>
      <c r="CS365" s="1"/>
      <c r="CT365" s="1"/>
      <c r="CU365" s="1"/>
      <c r="CV365" s="1"/>
      <c r="CW365" s="1"/>
      <c r="CX365" s="1"/>
      <c r="CY365" s="1"/>
      <c r="CZ365" s="1"/>
      <c r="DA365" s="1"/>
      <c r="DB365" s="1"/>
      <c r="DC365" s="1"/>
      <c r="DD365" s="1"/>
      <c r="DE365" s="1"/>
      <c r="DF365" s="1"/>
      <c r="DG365" s="1"/>
      <c r="DH365" s="1"/>
      <c r="DI365" s="1"/>
      <c r="DJ365" s="1"/>
      <c r="DK365" s="4"/>
      <c r="DL365" s="4"/>
    </row>
    <row r="366" spans="13:116" ht="12.75">
      <c r="M366" s="3"/>
      <c r="N366" s="3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  <c r="BZ366" s="1"/>
      <c r="CA366" s="1"/>
      <c r="CB366" s="1"/>
      <c r="CC366" s="1"/>
      <c r="CD366" s="1"/>
      <c r="CE366" s="1"/>
      <c r="CF366" s="1"/>
      <c r="CG366" s="1"/>
      <c r="CH366" s="1"/>
      <c r="CI366" s="1"/>
      <c r="CJ366" s="1"/>
      <c r="CK366" s="1"/>
      <c r="CL366" s="1"/>
      <c r="CM366" s="1"/>
      <c r="CN366" s="1"/>
      <c r="CO366" s="1"/>
      <c r="CP366" s="1"/>
      <c r="CQ366" s="1"/>
      <c r="CR366" s="1"/>
      <c r="CS366" s="1"/>
      <c r="CT366" s="1"/>
      <c r="CU366" s="1"/>
      <c r="CV366" s="1"/>
      <c r="CW366" s="1"/>
      <c r="CX366" s="1"/>
      <c r="CY366" s="1"/>
      <c r="CZ366" s="1"/>
      <c r="DA366" s="1"/>
      <c r="DB366" s="1"/>
      <c r="DC366" s="1"/>
      <c r="DD366" s="1"/>
      <c r="DE366" s="1"/>
      <c r="DF366" s="1"/>
      <c r="DG366" s="1"/>
      <c r="DH366" s="1"/>
      <c r="DI366" s="1"/>
      <c r="DJ366" s="1"/>
      <c r="DK366" s="4"/>
      <c r="DL366" s="4"/>
    </row>
    <row r="367" spans="13:116" ht="12.75">
      <c r="M367" s="3"/>
      <c r="N367" s="3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1"/>
      <c r="BY367" s="1"/>
      <c r="BZ367" s="1"/>
      <c r="CA367" s="1"/>
      <c r="CB367" s="1"/>
      <c r="CC367" s="1"/>
      <c r="CD367" s="1"/>
      <c r="CE367" s="1"/>
      <c r="CF367" s="1"/>
      <c r="CG367" s="1"/>
      <c r="CH367" s="1"/>
      <c r="CI367" s="1"/>
      <c r="CJ367" s="1"/>
      <c r="CK367" s="1"/>
      <c r="CL367" s="1"/>
      <c r="CM367" s="1"/>
      <c r="CN367" s="1"/>
      <c r="CO367" s="1"/>
      <c r="CP367" s="1"/>
      <c r="CQ367" s="1"/>
      <c r="CR367" s="1"/>
      <c r="CS367" s="1"/>
      <c r="CT367" s="1"/>
      <c r="CU367" s="1"/>
      <c r="CV367" s="1"/>
      <c r="CW367" s="1"/>
      <c r="CX367" s="1"/>
      <c r="CY367" s="1"/>
      <c r="CZ367" s="1"/>
      <c r="DA367" s="1"/>
      <c r="DB367" s="1"/>
      <c r="DC367" s="1"/>
      <c r="DD367" s="1"/>
      <c r="DE367" s="1"/>
      <c r="DF367" s="1"/>
      <c r="DG367" s="1"/>
      <c r="DH367" s="1"/>
      <c r="DI367" s="1"/>
      <c r="DJ367" s="1"/>
      <c r="DK367" s="4"/>
      <c r="DL367" s="4"/>
    </row>
    <row r="368" spans="13:116" ht="12.75">
      <c r="M368" s="3"/>
      <c r="N368" s="3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BW368" s="1"/>
      <c r="BX368" s="1"/>
      <c r="BY368" s="1"/>
      <c r="BZ368" s="1"/>
      <c r="CA368" s="1"/>
      <c r="CB368" s="1"/>
      <c r="CC368" s="1"/>
      <c r="CD368" s="1"/>
      <c r="CE368" s="1"/>
      <c r="CF368" s="1"/>
      <c r="CG368" s="1"/>
      <c r="CH368" s="1"/>
      <c r="CI368" s="1"/>
      <c r="CJ368" s="1"/>
      <c r="CK368" s="1"/>
      <c r="CL368" s="1"/>
      <c r="CM368" s="1"/>
      <c r="CN368" s="1"/>
      <c r="CO368" s="1"/>
      <c r="CP368" s="1"/>
      <c r="CQ368" s="1"/>
      <c r="CR368" s="1"/>
      <c r="CS368" s="1"/>
      <c r="CT368" s="1"/>
      <c r="CU368" s="1"/>
      <c r="CV368" s="1"/>
      <c r="CW368" s="1"/>
      <c r="CX368" s="1"/>
      <c r="CY368" s="1"/>
      <c r="CZ368" s="1"/>
      <c r="DA368" s="1"/>
      <c r="DB368" s="1"/>
      <c r="DC368" s="1"/>
      <c r="DD368" s="1"/>
      <c r="DE368" s="1"/>
      <c r="DF368" s="1"/>
      <c r="DG368" s="1"/>
      <c r="DH368" s="1"/>
      <c r="DI368" s="1"/>
      <c r="DJ368" s="1"/>
      <c r="DK368" s="4"/>
      <c r="DL368" s="4"/>
    </row>
    <row r="369" spans="13:116" ht="12.75">
      <c r="M369" s="3"/>
      <c r="N369" s="3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  <c r="BX369" s="1"/>
      <c r="BY369" s="1"/>
      <c r="BZ369" s="1"/>
      <c r="CA369" s="1"/>
      <c r="CB369" s="1"/>
      <c r="CC369" s="1"/>
      <c r="CD369" s="1"/>
      <c r="CE369" s="1"/>
      <c r="CF369" s="1"/>
      <c r="CG369" s="1"/>
      <c r="CH369" s="1"/>
      <c r="CI369" s="1"/>
      <c r="CJ369" s="1"/>
      <c r="CK369" s="1"/>
      <c r="CL369" s="1"/>
      <c r="CM369" s="1"/>
      <c r="CN369" s="1"/>
      <c r="CO369" s="1"/>
      <c r="CP369" s="1"/>
      <c r="CQ369" s="1"/>
      <c r="CR369" s="1"/>
      <c r="CS369" s="1"/>
      <c r="CT369" s="1"/>
      <c r="CU369" s="1"/>
      <c r="CV369" s="1"/>
      <c r="CW369" s="1"/>
      <c r="CX369" s="1"/>
      <c r="CY369" s="1"/>
      <c r="CZ369" s="1"/>
      <c r="DA369" s="1"/>
      <c r="DB369" s="1"/>
      <c r="DC369" s="1"/>
      <c r="DD369" s="1"/>
      <c r="DE369" s="1"/>
      <c r="DF369" s="1"/>
      <c r="DG369" s="1"/>
      <c r="DH369" s="1"/>
      <c r="DI369" s="1"/>
      <c r="DJ369" s="1"/>
      <c r="DK369" s="4"/>
      <c r="DL369" s="4"/>
    </row>
    <row r="370" spans="13:116" ht="12.75">
      <c r="M370" s="3"/>
      <c r="N370" s="3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  <c r="BW370" s="1"/>
      <c r="BX370" s="1"/>
      <c r="BY370" s="1"/>
      <c r="BZ370" s="1"/>
      <c r="CA370" s="1"/>
      <c r="CB370" s="1"/>
      <c r="CC370" s="1"/>
      <c r="CD370" s="1"/>
      <c r="CE370" s="1"/>
      <c r="CF370" s="1"/>
      <c r="CG370" s="1"/>
      <c r="CH370" s="1"/>
      <c r="CI370" s="1"/>
      <c r="CJ370" s="1"/>
      <c r="CK370" s="1"/>
      <c r="CL370" s="1"/>
      <c r="CM370" s="1"/>
      <c r="CN370" s="1"/>
      <c r="CO370" s="1"/>
      <c r="CP370" s="1"/>
      <c r="CQ370" s="1"/>
      <c r="CR370" s="1"/>
      <c r="CS370" s="1"/>
      <c r="CT370" s="1"/>
      <c r="CU370" s="1"/>
      <c r="CV370" s="1"/>
      <c r="CW370" s="1"/>
      <c r="CX370" s="1"/>
      <c r="CY370" s="1"/>
      <c r="CZ370" s="1"/>
      <c r="DA370" s="1"/>
      <c r="DB370" s="1"/>
      <c r="DC370" s="1"/>
      <c r="DD370" s="1"/>
      <c r="DE370" s="1"/>
      <c r="DF370" s="1"/>
      <c r="DG370" s="1"/>
      <c r="DH370" s="1"/>
      <c r="DI370" s="1"/>
      <c r="DJ370" s="1"/>
      <c r="DK370" s="4"/>
      <c r="DL370" s="4"/>
    </row>
    <row r="371" spans="13:116" ht="12.75">
      <c r="M371" s="3"/>
      <c r="N371" s="3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BW371" s="1"/>
      <c r="BX371" s="1"/>
      <c r="BY371" s="1"/>
      <c r="BZ371" s="1"/>
      <c r="CA371" s="1"/>
      <c r="CB371" s="1"/>
      <c r="CC371" s="1"/>
      <c r="CD371" s="1"/>
      <c r="CE371" s="1"/>
      <c r="CF371" s="1"/>
      <c r="CG371" s="1"/>
      <c r="CH371" s="1"/>
      <c r="CI371" s="1"/>
      <c r="CJ371" s="1"/>
      <c r="CK371" s="1"/>
      <c r="CL371" s="1"/>
      <c r="CM371" s="1"/>
      <c r="CN371" s="1"/>
      <c r="CO371" s="1"/>
      <c r="CP371" s="1"/>
      <c r="CQ371" s="1"/>
      <c r="CR371" s="1"/>
      <c r="CS371" s="1"/>
      <c r="CT371" s="1"/>
      <c r="CU371" s="1"/>
      <c r="CV371" s="1"/>
      <c r="CW371" s="1"/>
      <c r="CX371" s="1"/>
      <c r="CY371" s="1"/>
      <c r="CZ371" s="1"/>
      <c r="DA371" s="1"/>
      <c r="DB371" s="1"/>
      <c r="DC371" s="1"/>
      <c r="DD371" s="1"/>
      <c r="DE371" s="1"/>
      <c r="DF371" s="1"/>
      <c r="DG371" s="1"/>
      <c r="DH371" s="1"/>
      <c r="DI371" s="1"/>
      <c r="DJ371" s="1"/>
      <c r="DK371" s="4"/>
      <c r="DL371" s="4"/>
    </row>
    <row r="372" spans="13:116" ht="12.75">
      <c r="M372" s="3"/>
      <c r="N372" s="3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  <c r="BV372" s="1"/>
      <c r="BW372" s="1"/>
      <c r="BX372" s="1"/>
      <c r="BY372" s="1"/>
      <c r="BZ372" s="1"/>
      <c r="CA372" s="1"/>
      <c r="CB372" s="1"/>
      <c r="CC372" s="1"/>
      <c r="CD372" s="1"/>
      <c r="CE372" s="1"/>
      <c r="CF372" s="1"/>
      <c r="CG372" s="1"/>
      <c r="CH372" s="1"/>
      <c r="CI372" s="1"/>
      <c r="CJ372" s="1"/>
      <c r="CK372" s="1"/>
      <c r="CL372" s="1"/>
      <c r="CM372" s="1"/>
      <c r="CN372" s="1"/>
      <c r="CO372" s="1"/>
      <c r="CP372" s="1"/>
      <c r="CQ372" s="1"/>
      <c r="CR372" s="1"/>
      <c r="CS372" s="1"/>
      <c r="CT372" s="1"/>
      <c r="CU372" s="1"/>
      <c r="CV372" s="1"/>
      <c r="CW372" s="1"/>
      <c r="CX372" s="1"/>
      <c r="CY372" s="1"/>
      <c r="CZ372" s="1"/>
      <c r="DA372" s="1"/>
      <c r="DB372" s="1"/>
      <c r="DC372" s="1"/>
      <c r="DD372" s="1"/>
      <c r="DE372" s="1"/>
      <c r="DF372" s="1"/>
      <c r="DG372" s="1"/>
      <c r="DH372" s="1"/>
      <c r="DI372" s="1"/>
      <c r="DJ372" s="1"/>
      <c r="DK372" s="4"/>
      <c r="DL372" s="4"/>
    </row>
    <row r="373" spans="13:116" ht="12.75">
      <c r="M373" s="3"/>
      <c r="N373" s="3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  <c r="BV373" s="1"/>
      <c r="BW373" s="1"/>
      <c r="BX373" s="1"/>
      <c r="BY373" s="1"/>
      <c r="BZ373" s="1"/>
      <c r="CA373" s="1"/>
      <c r="CB373" s="1"/>
      <c r="CC373" s="1"/>
      <c r="CD373" s="1"/>
      <c r="CE373" s="1"/>
      <c r="CF373" s="1"/>
      <c r="CG373" s="1"/>
      <c r="CH373" s="1"/>
      <c r="CI373" s="1"/>
      <c r="CJ373" s="1"/>
      <c r="CK373" s="1"/>
      <c r="CL373" s="1"/>
      <c r="CM373" s="1"/>
      <c r="CN373" s="1"/>
      <c r="CO373" s="1"/>
      <c r="CP373" s="1"/>
      <c r="CQ373" s="1"/>
      <c r="CR373" s="1"/>
      <c r="CS373" s="1"/>
      <c r="CT373" s="1"/>
      <c r="CU373" s="1"/>
      <c r="CV373" s="1"/>
      <c r="CW373" s="1"/>
      <c r="CX373" s="1"/>
      <c r="CY373" s="1"/>
      <c r="CZ373" s="1"/>
      <c r="DA373" s="1"/>
      <c r="DB373" s="1"/>
      <c r="DC373" s="1"/>
      <c r="DD373" s="1"/>
      <c r="DE373" s="1"/>
      <c r="DF373" s="1"/>
      <c r="DG373" s="1"/>
      <c r="DH373" s="1"/>
      <c r="DI373" s="1"/>
      <c r="DJ373" s="1"/>
      <c r="DK373" s="4"/>
      <c r="DL373" s="4"/>
    </row>
    <row r="374" spans="13:116" ht="12.75">
      <c r="M374" s="3"/>
      <c r="N374" s="3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1"/>
      <c r="BV374" s="1"/>
      <c r="BW374" s="1"/>
      <c r="BX374" s="1"/>
      <c r="BY374" s="1"/>
      <c r="BZ374" s="1"/>
      <c r="CA374" s="1"/>
      <c r="CB374" s="1"/>
      <c r="CC374" s="1"/>
      <c r="CD374" s="1"/>
      <c r="CE374" s="1"/>
      <c r="CF374" s="1"/>
      <c r="CG374" s="1"/>
      <c r="CH374" s="1"/>
      <c r="CI374" s="1"/>
      <c r="CJ374" s="1"/>
      <c r="CK374" s="1"/>
      <c r="CL374" s="1"/>
      <c r="CM374" s="1"/>
      <c r="CN374" s="1"/>
      <c r="CO374" s="1"/>
      <c r="CP374" s="1"/>
      <c r="CQ374" s="1"/>
      <c r="CR374" s="1"/>
      <c r="CS374" s="1"/>
      <c r="CT374" s="1"/>
      <c r="CU374" s="1"/>
      <c r="CV374" s="1"/>
      <c r="CW374" s="1"/>
      <c r="CX374" s="1"/>
      <c r="CY374" s="1"/>
      <c r="CZ374" s="1"/>
      <c r="DA374" s="1"/>
      <c r="DB374" s="1"/>
      <c r="DC374" s="1"/>
      <c r="DD374" s="1"/>
      <c r="DE374" s="1"/>
      <c r="DF374" s="1"/>
      <c r="DG374" s="1"/>
      <c r="DH374" s="1"/>
      <c r="DI374" s="1"/>
      <c r="DJ374" s="1"/>
      <c r="DK374" s="4"/>
      <c r="DL374" s="4"/>
    </row>
    <row r="375" spans="13:116" ht="12.75">
      <c r="M375" s="3"/>
      <c r="N375" s="3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  <c r="BV375" s="1"/>
      <c r="BW375" s="1"/>
      <c r="BX375" s="1"/>
      <c r="BY375" s="1"/>
      <c r="BZ375" s="1"/>
      <c r="CA375" s="1"/>
      <c r="CB375" s="1"/>
      <c r="CC375" s="1"/>
      <c r="CD375" s="1"/>
      <c r="CE375" s="1"/>
      <c r="CF375" s="1"/>
      <c r="CG375" s="1"/>
      <c r="CH375" s="1"/>
      <c r="CI375" s="1"/>
      <c r="CJ375" s="1"/>
      <c r="CK375" s="1"/>
      <c r="CL375" s="1"/>
      <c r="CM375" s="1"/>
      <c r="CN375" s="1"/>
      <c r="CO375" s="1"/>
      <c r="CP375" s="1"/>
      <c r="CQ375" s="1"/>
      <c r="CR375" s="1"/>
      <c r="CS375" s="1"/>
      <c r="CT375" s="1"/>
      <c r="CU375" s="1"/>
      <c r="CV375" s="1"/>
      <c r="CW375" s="1"/>
      <c r="CX375" s="1"/>
      <c r="CY375" s="1"/>
      <c r="CZ375" s="1"/>
      <c r="DA375" s="1"/>
      <c r="DB375" s="1"/>
      <c r="DC375" s="1"/>
      <c r="DD375" s="1"/>
      <c r="DE375" s="1"/>
      <c r="DF375" s="1"/>
      <c r="DG375" s="1"/>
      <c r="DH375" s="1"/>
      <c r="DI375" s="1"/>
      <c r="DJ375" s="1"/>
      <c r="DK375" s="4"/>
      <c r="DL375" s="4"/>
    </row>
    <row r="376" spans="13:116" ht="12.75">
      <c r="M376" s="3"/>
      <c r="N376" s="3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  <c r="BV376" s="1"/>
      <c r="BW376" s="1"/>
      <c r="BX376" s="1"/>
      <c r="BY376" s="1"/>
      <c r="BZ376" s="1"/>
      <c r="CA376" s="1"/>
      <c r="CB376" s="1"/>
      <c r="CC376" s="1"/>
      <c r="CD376" s="1"/>
      <c r="CE376" s="1"/>
      <c r="CF376" s="1"/>
      <c r="CG376" s="1"/>
      <c r="CH376" s="1"/>
      <c r="CI376" s="1"/>
      <c r="CJ376" s="1"/>
      <c r="CK376" s="1"/>
      <c r="CL376" s="1"/>
      <c r="CM376" s="1"/>
      <c r="CN376" s="1"/>
      <c r="CO376" s="1"/>
      <c r="CP376" s="1"/>
      <c r="CQ376" s="1"/>
      <c r="CR376" s="1"/>
      <c r="CS376" s="1"/>
      <c r="CT376" s="1"/>
      <c r="CU376" s="1"/>
      <c r="CV376" s="1"/>
      <c r="CW376" s="1"/>
      <c r="CX376" s="1"/>
      <c r="CY376" s="1"/>
      <c r="CZ376" s="1"/>
      <c r="DA376" s="1"/>
      <c r="DB376" s="1"/>
      <c r="DC376" s="1"/>
      <c r="DD376" s="1"/>
      <c r="DE376" s="1"/>
      <c r="DF376" s="1"/>
      <c r="DG376" s="1"/>
      <c r="DH376" s="1"/>
      <c r="DI376" s="1"/>
      <c r="DJ376" s="1"/>
      <c r="DK376" s="4"/>
      <c r="DL376" s="4"/>
    </row>
    <row r="377" spans="13:116" ht="12.75">
      <c r="M377" s="3"/>
      <c r="N377" s="3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  <c r="BV377" s="1"/>
      <c r="BW377" s="1"/>
      <c r="BX377" s="1"/>
      <c r="BY377" s="1"/>
      <c r="BZ377" s="1"/>
      <c r="CA377" s="1"/>
      <c r="CB377" s="1"/>
      <c r="CC377" s="1"/>
      <c r="CD377" s="1"/>
      <c r="CE377" s="1"/>
      <c r="CF377" s="1"/>
      <c r="CG377" s="1"/>
      <c r="CH377" s="1"/>
      <c r="CI377" s="1"/>
      <c r="CJ377" s="1"/>
      <c r="CK377" s="1"/>
      <c r="CL377" s="1"/>
      <c r="CM377" s="1"/>
      <c r="CN377" s="1"/>
      <c r="CO377" s="1"/>
      <c r="CP377" s="1"/>
      <c r="CQ377" s="1"/>
      <c r="CR377" s="1"/>
      <c r="CS377" s="1"/>
      <c r="CT377" s="1"/>
      <c r="CU377" s="1"/>
      <c r="CV377" s="1"/>
      <c r="CW377" s="1"/>
      <c r="CX377" s="1"/>
      <c r="CY377" s="1"/>
      <c r="CZ377" s="1"/>
      <c r="DA377" s="1"/>
      <c r="DB377" s="1"/>
      <c r="DC377" s="1"/>
      <c r="DD377" s="1"/>
      <c r="DE377" s="1"/>
      <c r="DF377" s="1"/>
      <c r="DG377" s="1"/>
      <c r="DH377" s="1"/>
      <c r="DI377" s="1"/>
      <c r="DJ377" s="1"/>
      <c r="DK377" s="4"/>
      <c r="DL377" s="4"/>
    </row>
    <row r="378" spans="13:116" ht="12.75">
      <c r="M378" s="3"/>
      <c r="N378" s="3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1"/>
      <c r="BV378" s="1"/>
      <c r="BW378" s="1"/>
      <c r="BX378" s="1"/>
      <c r="BY378" s="1"/>
      <c r="BZ378" s="1"/>
      <c r="CA378" s="1"/>
      <c r="CB378" s="1"/>
      <c r="CC378" s="1"/>
      <c r="CD378" s="1"/>
      <c r="CE378" s="1"/>
      <c r="CF378" s="1"/>
      <c r="CG378" s="1"/>
      <c r="CH378" s="1"/>
      <c r="CI378" s="1"/>
      <c r="CJ378" s="1"/>
      <c r="CK378" s="1"/>
      <c r="CL378" s="1"/>
      <c r="CM378" s="1"/>
      <c r="CN378" s="1"/>
      <c r="CO378" s="1"/>
      <c r="CP378" s="1"/>
      <c r="CQ378" s="1"/>
      <c r="CR378" s="1"/>
      <c r="CS378" s="1"/>
      <c r="CT378" s="1"/>
      <c r="CU378" s="1"/>
      <c r="CV378" s="1"/>
      <c r="CW378" s="1"/>
      <c r="CX378" s="1"/>
      <c r="CY378" s="1"/>
      <c r="CZ378" s="1"/>
      <c r="DA378" s="1"/>
      <c r="DB378" s="1"/>
      <c r="DC378" s="1"/>
      <c r="DD378" s="1"/>
      <c r="DE378" s="1"/>
      <c r="DF378" s="1"/>
      <c r="DG378" s="1"/>
      <c r="DH378" s="1"/>
      <c r="DI378" s="1"/>
      <c r="DJ378" s="1"/>
      <c r="DK378" s="4"/>
      <c r="DL378" s="4"/>
    </row>
    <row r="379" spans="13:116" ht="12.75">
      <c r="M379" s="3"/>
      <c r="N379" s="3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  <c r="BX379" s="1"/>
      <c r="BY379" s="1"/>
      <c r="BZ379" s="1"/>
      <c r="CA379" s="1"/>
      <c r="CB379" s="1"/>
      <c r="CC379" s="1"/>
      <c r="CD379" s="1"/>
      <c r="CE379" s="1"/>
      <c r="CF379" s="1"/>
      <c r="CG379" s="1"/>
      <c r="CH379" s="1"/>
      <c r="CI379" s="1"/>
      <c r="CJ379" s="1"/>
      <c r="CK379" s="1"/>
      <c r="CL379" s="1"/>
      <c r="CM379" s="1"/>
      <c r="CN379" s="1"/>
      <c r="CO379" s="1"/>
      <c r="CP379" s="1"/>
      <c r="CQ379" s="1"/>
      <c r="CR379" s="1"/>
      <c r="CS379" s="1"/>
      <c r="CT379" s="1"/>
      <c r="CU379" s="1"/>
      <c r="CV379" s="1"/>
      <c r="CW379" s="1"/>
      <c r="CX379" s="1"/>
      <c r="CY379" s="1"/>
      <c r="CZ379" s="1"/>
      <c r="DA379" s="1"/>
      <c r="DB379" s="1"/>
      <c r="DC379" s="1"/>
      <c r="DD379" s="1"/>
      <c r="DE379" s="1"/>
      <c r="DF379" s="1"/>
      <c r="DG379" s="1"/>
      <c r="DH379" s="1"/>
      <c r="DI379" s="1"/>
      <c r="DJ379" s="1"/>
      <c r="DK379" s="4"/>
      <c r="DL379" s="4"/>
    </row>
    <row r="380" spans="13:116" ht="12.75">
      <c r="M380" s="3"/>
      <c r="N380" s="3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  <c r="BZ380" s="1"/>
      <c r="CA380" s="1"/>
      <c r="CB380" s="1"/>
      <c r="CC380" s="1"/>
      <c r="CD380" s="1"/>
      <c r="CE380" s="1"/>
      <c r="CF380" s="1"/>
      <c r="CG380" s="1"/>
      <c r="CH380" s="1"/>
      <c r="CI380" s="1"/>
      <c r="CJ380" s="1"/>
      <c r="CK380" s="1"/>
      <c r="CL380" s="1"/>
      <c r="CM380" s="1"/>
      <c r="CN380" s="1"/>
      <c r="CO380" s="1"/>
      <c r="CP380" s="1"/>
      <c r="CQ380" s="1"/>
      <c r="CR380" s="1"/>
      <c r="CS380" s="1"/>
      <c r="CT380" s="1"/>
      <c r="CU380" s="1"/>
      <c r="CV380" s="1"/>
      <c r="CW380" s="1"/>
      <c r="CX380" s="1"/>
      <c r="CY380" s="1"/>
      <c r="CZ380" s="1"/>
      <c r="DA380" s="1"/>
      <c r="DB380" s="1"/>
      <c r="DC380" s="1"/>
      <c r="DD380" s="1"/>
      <c r="DE380" s="1"/>
      <c r="DF380" s="1"/>
      <c r="DG380" s="1"/>
      <c r="DH380" s="1"/>
      <c r="DI380" s="1"/>
      <c r="DJ380" s="1"/>
      <c r="DK380" s="4"/>
      <c r="DL380" s="4"/>
    </row>
    <row r="381" spans="13:116" ht="12.75">
      <c r="M381" s="3"/>
      <c r="N381" s="3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  <c r="BX381" s="1"/>
      <c r="BY381" s="1"/>
      <c r="BZ381" s="1"/>
      <c r="CA381" s="1"/>
      <c r="CB381" s="1"/>
      <c r="CC381" s="1"/>
      <c r="CD381" s="1"/>
      <c r="CE381" s="1"/>
      <c r="CF381" s="1"/>
      <c r="CG381" s="1"/>
      <c r="CH381" s="1"/>
      <c r="CI381" s="1"/>
      <c r="CJ381" s="1"/>
      <c r="CK381" s="1"/>
      <c r="CL381" s="1"/>
      <c r="CM381" s="1"/>
      <c r="CN381" s="1"/>
      <c r="CO381" s="1"/>
      <c r="CP381" s="1"/>
      <c r="CQ381" s="1"/>
      <c r="CR381" s="1"/>
      <c r="CS381" s="1"/>
      <c r="CT381" s="1"/>
      <c r="CU381" s="1"/>
      <c r="CV381" s="1"/>
      <c r="CW381" s="1"/>
      <c r="CX381" s="1"/>
      <c r="CY381" s="1"/>
      <c r="CZ381" s="1"/>
      <c r="DA381" s="1"/>
      <c r="DB381" s="1"/>
      <c r="DC381" s="1"/>
      <c r="DD381" s="1"/>
      <c r="DE381" s="1"/>
      <c r="DF381" s="1"/>
      <c r="DG381" s="1"/>
      <c r="DH381" s="1"/>
      <c r="DI381" s="1"/>
      <c r="DJ381" s="1"/>
      <c r="DK381" s="4"/>
      <c r="DL381" s="4"/>
    </row>
    <row r="382" spans="13:116" ht="12.75">
      <c r="M382" s="3"/>
      <c r="N382" s="3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  <c r="BV382" s="1"/>
      <c r="BW382" s="1"/>
      <c r="BX382" s="1"/>
      <c r="BY382" s="1"/>
      <c r="BZ382" s="1"/>
      <c r="CA382" s="1"/>
      <c r="CB382" s="1"/>
      <c r="CC382" s="1"/>
      <c r="CD382" s="1"/>
      <c r="CE382" s="1"/>
      <c r="CF382" s="1"/>
      <c r="CG382" s="1"/>
      <c r="CH382" s="1"/>
      <c r="CI382" s="1"/>
      <c r="CJ382" s="1"/>
      <c r="CK382" s="1"/>
      <c r="CL382" s="1"/>
      <c r="CM382" s="1"/>
      <c r="CN382" s="1"/>
      <c r="CO382" s="1"/>
      <c r="CP382" s="1"/>
      <c r="CQ382" s="1"/>
      <c r="CR382" s="1"/>
      <c r="CS382" s="1"/>
      <c r="CT382" s="1"/>
      <c r="CU382" s="1"/>
      <c r="CV382" s="1"/>
      <c r="CW382" s="1"/>
      <c r="CX382" s="1"/>
      <c r="CY382" s="1"/>
      <c r="CZ382" s="1"/>
      <c r="DA382" s="1"/>
      <c r="DB382" s="1"/>
      <c r="DC382" s="1"/>
      <c r="DD382" s="1"/>
      <c r="DE382" s="1"/>
      <c r="DF382" s="1"/>
      <c r="DG382" s="1"/>
      <c r="DH382" s="1"/>
      <c r="DI382" s="1"/>
      <c r="DJ382" s="1"/>
      <c r="DK382" s="4"/>
      <c r="DL382" s="4"/>
    </row>
    <row r="383" spans="13:116" ht="12.75">
      <c r="M383" s="3"/>
      <c r="N383" s="3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  <c r="BW383" s="1"/>
      <c r="BX383" s="1"/>
      <c r="BY383" s="1"/>
      <c r="BZ383" s="1"/>
      <c r="CA383" s="1"/>
      <c r="CB383" s="1"/>
      <c r="CC383" s="1"/>
      <c r="CD383" s="1"/>
      <c r="CE383" s="1"/>
      <c r="CF383" s="1"/>
      <c r="CG383" s="1"/>
      <c r="CH383" s="1"/>
      <c r="CI383" s="1"/>
      <c r="CJ383" s="1"/>
      <c r="CK383" s="1"/>
      <c r="CL383" s="1"/>
      <c r="CM383" s="1"/>
      <c r="CN383" s="1"/>
      <c r="CO383" s="1"/>
      <c r="CP383" s="1"/>
      <c r="CQ383" s="1"/>
      <c r="CR383" s="1"/>
      <c r="CS383" s="1"/>
      <c r="CT383" s="1"/>
      <c r="CU383" s="1"/>
      <c r="CV383" s="1"/>
      <c r="CW383" s="1"/>
      <c r="CX383" s="1"/>
      <c r="CY383" s="1"/>
      <c r="CZ383" s="1"/>
      <c r="DA383" s="1"/>
      <c r="DB383" s="1"/>
      <c r="DC383" s="1"/>
      <c r="DD383" s="1"/>
      <c r="DE383" s="1"/>
      <c r="DF383" s="1"/>
      <c r="DG383" s="1"/>
      <c r="DH383" s="1"/>
      <c r="DI383" s="1"/>
      <c r="DJ383" s="1"/>
      <c r="DK383" s="4"/>
      <c r="DL383" s="4"/>
    </row>
    <row r="384" spans="13:116" ht="12.75">
      <c r="M384" s="3"/>
      <c r="N384" s="3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  <c r="BV384" s="1"/>
      <c r="BW384" s="1"/>
      <c r="BX384" s="1"/>
      <c r="BY384" s="1"/>
      <c r="BZ384" s="1"/>
      <c r="CA384" s="1"/>
      <c r="CB384" s="1"/>
      <c r="CC384" s="1"/>
      <c r="CD384" s="1"/>
      <c r="CE384" s="1"/>
      <c r="CF384" s="1"/>
      <c r="CG384" s="1"/>
      <c r="CH384" s="1"/>
      <c r="CI384" s="1"/>
      <c r="CJ384" s="1"/>
      <c r="CK384" s="1"/>
      <c r="CL384" s="1"/>
      <c r="CM384" s="1"/>
      <c r="CN384" s="1"/>
      <c r="CO384" s="1"/>
      <c r="CP384" s="1"/>
      <c r="CQ384" s="1"/>
      <c r="CR384" s="1"/>
      <c r="CS384" s="1"/>
      <c r="CT384" s="1"/>
      <c r="CU384" s="1"/>
      <c r="CV384" s="1"/>
      <c r="CW384" s="1"/>
      <c r="CX384" s="1"/>
      <c r="CY384" s="1"/>
      <c r="CZ384" s="1"/>
      <c r="DA384" s="1"/>
      <c r="DB384" s="1"/>
      <c r="DC384" s="1"/>
      <c r="DD384" s="1"/>
      <c r="DE384" s="1"/>
      <c r="DF384" s="1"/>
      <c r="DG384" s="1"/>
      <c r="DH384" s="1"/>
      <c r="DI384" s="1"/>
      <c r="DJ384" s="1"/>
      <c r="DK384" s="4"/>
      <c r="DL384" s="4"/>
    </row>
    <row r="385" spans="13:116" ht="12.75">
      <c r="M385" s="3"/>
      <c r="N385" s="3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  <c r="BV385" s="1"/>
      <c r="BW385" s="1"/>
      <c r="BX385" s="1"/>
      <c r="BY385" s="1"/>
      <c r="BZ385" s="1"/>
      <c r="CA385" s="1"/>
      <c r="CB385" s="1"/>
      <c r="CC385" s="1"/>
      <c r="CD385" s="1"/>
      <c r="CE385" s="1"/>
      <c r="CF385" s="1"/>
      <c r="CG385" s="1"/>
      <c r="CH385" s="1"/>
      <c r="CI385" s="1"/>
      <c r="CJ385" s="1"/>
      <c r="CK385" s="1"/>
      <c r="CL385" s="1"/>
      <c r="CM385" s="1"/>
      <c r="CN385" s="1"/>
      <c r="CO385" s="1"/>
      <c r="CP385" s="1"/>
      <c r="CQ385" s="1"/>
      <c r="CR385" s="1"/>
      <c r="CS385" s="1"/>
      <c r="CT385" s="1"/>
      <c r="CU385" s="1"/>
      <c r="CV385" s="1"/>
      <c r="CW385" s="1"/>
      <c r="CX385" s="1"/>
      <c r="CY385" s="1"/>
      <c r="CZ385" s="1"/>
      <c r="DA385" s="1"/>
      <c r="DB385" s="1"/>
      <c r="DC385" s="1"/>
      <c r="DD385" s="1"/>
      <c r="DE385" s="1"/>
      <c r="DF385" s="1"/>
      <c r="DG385" s="1"/>
      <c r="DH385" s="1"/>
      <c r="DI385" s="1"/>
      <c r="DJ385" s="1"/>
      <c r="DK385" s="4"/>
      <c r="DL385" s="4"/>
    </row>
    <row r="386" spans="13:116" ht="12.75">
      <c r="M386" s="3"/>
      <c r="N386" s="3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V386" s="1"/>
      <c r="BW386" s="1"/>
      <c r="BX386" s="1"/>
      <c r="BY386" s="1"/>
      <c r="BZ386" s="1"/>
      <c r="CA386" s="1"/>
      <c r="CB386" s="1"/>
      <c r="CC386" s="1"/>
      <c r="CD386" s="1"/>
      <c r="CE386" s="1"/>
      <c r="CF386" s="1"/>
      <c r="CG386" s="1"/>
      <c r="CH386" s="1"/>
      <c r="CI386" s="1"/>
      <c r="CJ386" s="1"/>
      <c r="CK386" s="1"/>
      <c r="CL386" s="1"/>
      <c r="CM386" s="1"/>
      <c r="CN386" s="1"/>
      <c r="CO386" s="1"/>
      <c r="CP386" s="1"/>
      <c r="CQ386" s="1"/>
      <c r="CR386" s="1"/>
      <c r="CS386" s="1"/>
      <c r="CT386" s="1"/>
      <c r="CU386" s="1"/>
      <c r="CV386" s="1"/>
      <c r="CW386" s="1"/>
      <c r="CX386" s="1"/>
      <c r="CY386" s="1"/>
      <c r="CZ386" s="1"/>
      <c r="DA386" s="1"/>
      <c r="DB386" s="1"/>
      <c r="DC386" s="1"/>
      <c r="DD386" s="1"/>
      <c r="DE386" s="1"/>
      <c r="DF386" s="1"/>
      <c r="DG386" s="1"/>
      <c r="DH386" s="1"/>
      <c r="DI386" s="1"/>
      <c r="DJ386" s="1"/>
      <c r="DK386" s="4"/>
      <c r="DL386" s="4"/>
    </row>
    <row r="387" spans="13:116" ht="12.75">
      <c r="M387" s="3"/>
      <c r="N387" s="3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  <c r="BW387" s="1"/>
      <c r="BX387" s="1"/>
      <c r="BY387" s="1"/>
      <c r="BZ387" s="1"/>
      <c r="CA387" s="1"/>
      <c r="CB387" s="1"/>
      <c r="CC387" s="1"/>
      <c r="CD387" s="1"/>
      <c r="CE387" s="1"/>
      <c r="CF387" s="1"/>
      <c r="CG387" s="1"/>
      <c r="CH387" s="1"/>
      <c r="CI387" s="1"/>
      <c r="CJ387" s="1"/>
      <c r="CK387" s="1"/>
      <c r="CL387" s="1"/>
      <c r="CM387" s="1"/>
      <c r="CN387" s="1"/>
      <c r="CO387" s="1"/>
      <c r="CP387" s="1"/>
      <c r="CQ387" s="1"/>
      <c r="CR387" s="1"/>
      <c r="CS387" s="1"/>
      <c r="CT387" s="1"/>
      <c r="CU387" s="1"/>
      <c r="CV387" s="1"/>
      <c r="CW387" s="1"/>
      <c r="CX387" s="1"/>
      <c r="CY387" s="1"/>
      <c r="CZ387" s="1"/>
      <c r="DA387" s="1"/>
      <c r="DB387" s="1"/>
      <c r="DC387" s="1"/>
      <c r="DD387" s="1"/>
      <c r="DE387" s="1"/>
      <c r="DF387" s="1"/>
      <c r="DG387" s="1"/>
      <c r="DH387" s="1"/>
      <c r="DI387" s="1"/>
      <c r="DJ387" s="1"/>
      <c r="DK387" s="4"/>
      <c r="DL387" s="4"/>
    </row>
    <row r="388" spans="13:116" ht="12.75">
      <c r="M388" s="3"/>
      <c r="N388" s="3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  <c r="BW388" s="1"/>
      <c r="BX388" s="1"/>
      <c r="BY388" s="1"/>
      <c r="BZ388" s="1"/>
      <c r="CA388" s="1"/>
      <c r="CB388" s="1"/>
      <c r="CC388" s="1"/>
      <c r="CD388" s="1"/>
      <c r="CE388" s="1"/>
      <c r="CF388" s="1"/>
      <c r="CG388" s="1"/>
      <c r="CH388" s="1"/>
      <c r="CI388" s="1"/>
      <c r="CJ388" s="1"/>
      <c r="CK388" s="1"/>
      <c r="CL388" s="1"/>
      <c r="CM388" s="1"/>
      <c r="CN388" s="1"/>
      <c r="CO388" s="1"/>
      <c r="CP388" s="1"/>
      <c r="CQ388" s="1"/>
      <c r="CR388" s="1"/>
      <c r="CS388" s="1"/>
      <c r="CT388" s="1"/>
      <c r="CU388" s="1"/>
      <c r="CV388" s="1"/>
      <c r="CW388" s="1"/>
      <c r="CX388" s="1"/>
      <c r="CY388" s="1"/>
      <c r="CZ388" s="1"/>
      <c r="DA388" s="1"/>
      <c r="DB388" s="1"/>
      <c r="DC388" s="1"/>
      <c r="DD388" s="1"/>
      <c r="DE388" s="1"/>
      <c r="DF388" s="1"/>
      <c r="DG388" s="1"/>
      <c r="DH388" s="1"/>
      <c r="DI388" s="1"/>
      <c r="DJ388" s="1"/>
      <c r="DK388" s="4"/>
      <c r="DL388" s="4"/>
    </row>
    <row r="389" spans="13:116" ht="12.75">
      <c r="M389" s="3"/>
      <c r="N389" s="3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  <c r="BW389" s="1"/>
      <c r="BX389" s="1"/>
      <c r="BY389" s="1"/>
      <c r="BZ389" s="1"/>
      <c r="CA389" s="1"/>
      <c r="CB389" s="1"/>
      <c r="CC389" s="1"/>
      <c r="CD389" s="1"/>
      <c r="CE389" s="1"/>
      <c r="CF389" s="1"/>
      <c r="CG389" s="1"/>
      <c r="CH389" s="1"/>
      <c r="CI389" s="1"/>
      <c r="CJ389" s="1"/>
      <c r="CK389" s="1"/>
      <c r="CL389" s="1"/>
      <c r="CM389" s="1"/>
      <c r="CN389" s="1"/>
      <c r="CO389" s="1"/>
      <c r="CP389" s="1"/>
      <c r="CQ389" s="1"/>
      <c r="CR389" s="1"/>
      <c r="CS389" s="1"/>
      <c r="CT389" s="1"/>
      <c r="CU389" s="1"/>
      <c r="CV389" s="1"/>
      <c r="CW389" s="1"/>
      <c r="CX389" s="1"/>
      <c r="CY389" s="1"/>
      <c r="CZ389" s="1"/>
      <c r="DA389" s="1"/>
      <c r="DB389" s="1"/>
      <c r="DC389" s="1"/>
      <c r="DD389" s="1"/>
      <c r="DE389" s="1"/>
      <c r="DF389" s="1"/>
      <c r="DG389" s="1"/>
      <c r="DH389" s="1"/>
      <c r="DI389" s="1"/>
      <c r="DJ389" s="1"/>
      <c r="DK389" s="4"/>
      <c r="DL389" s="4"/>
    </row>
    <row r="390" spans="13:116" ht="12.75">
      <c r="M390" s="3"/>
      <c r="N390" s="3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  <c r="BV390" s="1"/>
      <c r="BW390" s="1"/>
      <c r="BX390" s="1"/>
      <c r="BY390" s="1"/>
      <c r="BZ390" s="1"/>
      <c r="CA390" s="1"/>
      <c r="CB390" s="1"/>
      <c r="CC390" s="1"/>
      <c r="CD390" s="1"/>
      <c r="CE390" s="1"/>
      <c r="CF390" s="1"/>
      <c r="CG390" s="1"/>
      <c r="CH390" s="1"/>
      <c r="CI390" s="1"/>
      <c r="CJ390" s="1"/>
      <c r="CK390" s="1"/>
      <c r="CL390" s="1"/>
      <c r="CM390" s="1"/>
      <c r="CN390" s="1"/>
      <c r="CO390" s="1"/>
      <c r="CP390" s="1"/>
      <c r="CQ390" s="1"/>
      <c r="CR390" s="1"/>
      <c r="CS390" s="1"/>
      <c r="CT390" s="1"/>
      <c r="CU390" s="1"/>
      <c r="CV390" s="1"/>
      <c r="CW390" s="1"/>
      <c r="CX390" s="1"/>
      <c r="CY390" s="1"/>
      <c r="CZ390" s="1"/>
      <c r="DA390" s="1"/>
      <c r="DB390" s="1"/>
      <c r="DC390" s="1"/>
      <c r="DD390" s="1"/>
      <c r="DE390" s="1"/>
      <c r="DF390" s="1"/>
      <c r="DG390" s="1"/>
      <c r="DH390" s="1"/>
      <c r="DI390" s="1"/>
      <c r="DJ390" s="1"/>
      <c r="DK390" s="4"/>
      <c r="DL390" s="4"/>
    </row>
    <row r="391" spans="13:116" ht="12.75">
      <c r="M391" s="3"/>
      <c r="N391" s="3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  <c r="BV391" s="1"/>
      <c r="BW391" s="1"/>
      <c r="BX391" s="1"/>
      <c r="BY391" s="1"/>
      <c r="BZ391" s="1"/>
      <c r="CA391" s="1"/>
      <c r="CB391" s="1"/>
      <c r="CC391" s="1"/>
      <c r="CD391" s="1"/>
      <c r="CE391" s="1"/>
      <c r="CF391" s="1"/>
      <c r="CG391" s="1"/>
      <c r="CH391" s="1"/>
      <c r="CI391" s="1"/>
      <c r="CJ391" s="1"/>
      <c r="CK391" s="1"/>
      <c r="CL391" s="1"/>
      <c r="CM391" s="1"/>
      <c r="CN391" s="1"/>
      <c r="CO391" s="1"/>
      <c r="CP391" s="1"/>
      <c r="CQ391" s="1"/>
      <c r="CR391" s="1"/>
      <c r="CS391" s="1"/>
      <c r="CT391" s="1"/>
      <c r="CU391" s="1"/>
      <c r="CV391" s="1"/>
      <c r="CW391" s="1"/>
      <c r="CX391" s="1"/>
      <c r="CY391" s="1"/>
      <c r="CZ391" s="1"/>
      <c r="DA391" s="1"/>
      <c r="DB391" s="1"/>
      <c r="DC391" s="1"/>
      <c r="DD391" s="1"/>
      <c r="DE391" s="1"/>
      <c r="DF391" s="1"/>
      <c r="DG391" s="1"/>
      <c r="DH391" s="1"/>
      <c r="DI391" s="1"/>
      <c r="DJ391" s="1"/>
      <c r="DK391" s="4"/>
      <c r="DL391" s="4"/>
    </row>
    <row r="392" spans="13:116" ht="12.75">
      <c r="M392" s="3"/>
      <c r="N392" s="3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  <c r="BV392" s="1"/>
      <c r="BW392" s="1"/>
      <c r="BX392" s="1"/>
      <c r="BY392" s="1"/>
      <c r="BZ392" s="1"/>
      <c r="CA392" s="1"/>
      <c r="CB392" s="1"/>
      <c r="CC392" s="1"/>
      <c r="CD392" s="1"/>
      <c r="CE392" s="1"/>
      <c r="CF392" s="1"/>
      <c r="CG392" s="1"/>
      <c r="CH392" s="1"/>
      <c r="CI392" s="1"/>
      <c r="CJ392" s="1"/>
      <c r="CK392" s="1"/>
      <c r="CL392" s="1"/>
      <c r="CM392" s="1"/>
      <c r="CN392" s="1"/>
      <c r="CO392" s="1"/>
      <c r="CP392" s="1"/>
      <c r="CQ392" s="1"/>
      <c r="CR392" s="1"/>
      <c r="CS392" s="1"/>
      <c r="CT392" s="1"/>
      <c r="CU392" s="1"/>
      <c r="CV392" s="1"/>
      <c r="CW392" s="1"/>
      <c r="CX392" s="1"/>
      <c r="CY392" s="1"/>
      <c r="CZ392" s="1"/>
      <c r="DA392" s="1"/>
      <c r="DB392" s="1"/>
      <c r="DC392" s="1"/>
      <c r="DD392" s="1"/>
      <c r="DE392" s="1"/>
      <c r="DF392" s="1"/>
      <c r="DG392" s="1"/>
      <c r="DH392" s="1"/>
      <c r="DI392" s="1"/>
      <c r="DJ392" s="1"/>
      <c r="DK392" s="4"/>
      <c r="DL392" s="4"/>
    </row>
    <row r="393" spans="13:116" ht="12.75">
      <c r="M393" s="3"/>
      <c r="N393" s="3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  <c r="BV393" s="1"/>
      <c r="BW393" s="1"/>
      <c r="BX393" s="1"/>
      <c r="BY393" s="1"/>
      <c r="BZ393" s="1"/>
      <c r="CA393" s="1"/>
      <c r="CB393" s="1"/>
      <c r="CC393" s="1"/>
      <c r="CD393" s="1"/>
      <c r="CE393" s="1"/>
      <c r="CF393" s="1"/>
      <c r="CG393" s="1"/>
      <c r="CH393" s="1"/>
      <c r="CI393" s="1"/>
      <c r="CJ393" s="1"/>
      <c r="CK393" s="1"/>
      <c r="CL393" s="1"/>
      <c r="CM393" s="1"/>
      <c r="CN393" s="1"/>
      <c r="CO393" s="1"/>
      <c r="CP393" s="1"/>
      <c r="CQ393" s="1"/>
      <c r="CR393" s="1"/>
      <c r="CS393" s="1"/>
      <c r="CT393" s="1"/>
      <c r="CU393" s="1"/>
      <c r="CV393" s="1"/>
      <c r="CW393" s="1"/>
      <c r="CX393" s="1"/>
      <c r="CY393" s="1"/>
      <c r="CZ393" s="1"/>
      <c r="DA393" s="1"/>
      <c r="DB393" s="1"/>
      <c r="DC393" s="1"/>
      <c r="DD393" s="1"/>
      <c r="DE393" s="1"/>
      <c r="DF393" s="1"/>
      <c r="DG393" s="1"/>
      <c r="DH393" s="1"/>
      <c r="DI393" s="1"/>
      <c r="DJ393" s="1"/>
      <c r="DK393" s="4"/>
      <c r="DL393" s="4"/>
    </row>
    <row r="394" spans="13:116" ht="12.75">
      <c r="M394" s="3"/>
      <c r="N394" s="3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  <c r="BU394" s="1"/>
      <c r="BV394" s="1"/>
      <c r="BW394" s="1"/>
      <c r="BX394" s="1"/>
      <c r="BY394" s="1"/>
      <c r="BZ394" s="1"/>
      <c r="CA394" s="1"/>
      <c r="CB394" s="1"/>
      <c r="CC394" s="1"/>
      <c r="CD394" s="1"/>
      <c r="CE394" s="1"/>
      <c r="CF394" s="1"/>
      <c r="CG394" s="1"/>
      <c r="CH394" s="1"/>
      <c r="CI394" s="1"/>
      <c r="CJ394" s="1"/>
      <c r="CK394" s="1"/>
      <c r="CL394" s="1"/>
      <c r="CM394" s="1"/>
      <c r="CN394" s="1"/>
      <c r="CO394" s="1"/>
      <c r="CP394" s="1"/>
      <c r="CQ394" s="1"/>
      <c r="CR394" s="1"/>
      <c r="CS394" s="1"/>
      <c r="CT394" s="1"/>
      <c r="CU394" s="1"/>
      <c r="CV394" s="1"/>
      <c r="CW394" s="1"/>
      <c r="CX394" s="1"/>
      <c r="CY394" s="1"/>
      <c r="CZ394" s="1"/>
      <c r="DA394" s="1"/>
      <c r="DB394" s="1"/>
      <c r="DC394" s="1"/>
      <c r="DD394" s="1"/>
      <c r="DE394" s="1"/>
      <c r="DF394" s="1"/>
      <c r="DG394" s="1"/>
      <c r="DH394" s="1"/>
      <c r="DI394" s="1"/>
      <c r="DJ394" s="1"/>
      <c r="DK394" s="4"/>
      <c r="DL394" s="4"/>
    </row>
    <row r="395" spans="13:116" ht="12.75">
      <c r="M395" s="3"/>
      <c r="N395" s="3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  <c r="BV395" s="1"/>
      <c r="BW395" s="1"/>
      <c r="BX395" s="1"/>
      <c r="BY395" s="1"/>
      <c r="BZ395" s="1"/>
      <c r="CA395" s="1"/>
      <c r="CB395" s="1"/>
      <c r="CC395" s="1"/>
      <c r="CD395" s="1"/>
      <c r="CE395" s="1"/>
      <c r="CF395" s="1"/>
      <c r="CG395" s="1"/>
      <c r="CH395" s="1"/>
      <c r="CI395" s="1"/>
      <c r="CJ395" s="1"/>
      <c r="CK395" s="1"/>
      <c r="CL395" s="1"/>
      <c r="CM395" s="1"/>
      <c r="CN395" s="1"/>
      <c r="CO395" s="1"/>
      <c r="CP395" s="1"/>
      <c r="CQ395" s="1"/>
      <c r="CR395" s="1"/>
      <c r="CS395" s="1"/>
      <c r="CT395" s="1"/>
      <c r="CU395" s="1"/>
      <c r="CV395" s="1"/>
      <c r="CW395" s="1"/>
      <c r="CX395" s="1"/>
      <c r="CY395" s="1"/>
      <c r="CZ395" s="1"/>
      <c r="DA395" s="1"/>
      <c r="DB395" s="1"/>
      <c r="DC395" s="1"/>
      <c r="DD395" s="1"/>
      <c r="DE395" s="1"/>
      <c r="DF395" s="1"/>
      <c r="DG395" s="1"/>
      <c r="DH395" s="1"/>
      <c r="DI395" s="1"/>
      <c r="DJ395" s="1"/>
      <c r="DK395" s="4"/>
      <c r="DL395" s="4"/>
    </row>
    <row r="396" spans="13:116" ht="12.75">
      <c r="M396" s="3"/>
      <c r="N396" s="3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1"/>
      <c r="BX396" s="1"/>
      <c r="BY396" s="1"/>
      <c r="BZ396" s="1"/>
      <c r="CA396" s="1"/>
      <c r="CB396" s="1"/>
      <c r="CC396" s="1"/>
      <c r="CD396" s="1"/>
      <c r="CE396" s="1"/>
      <c r="CF396" s="1"/>
      <c r="CG396" s="1"/>
      <c r="CH396" s="1"/>
      <c r="CI396" s="1"/>
      <c r="CJ396" s="1"/>
      <c r="CK396" s="1"/>
      <c r="CL396" s="1"/>
      <c r="CM396" s="1"/>
      <c r="CN396" s="1"/>
      <c r="CO396" s="1"/>
      <c r="CP396" s="1"/>
      <c r="CQ396" s="1"/>
      <c r="CR396" s="1"/>
      <c r="CS396" s="1"/>
      <c r="CT396" s="1"/>
      <c r="CU396" s="1"/>
      <c r="CV396" s="1"/>
      <c r="CW396" s="1"/>
      <c r="CX396" s="1"/>
      <c r="CY396" s="1"/>
      <c r="CZ396" s="1"/>
      <c r="DA396" s="1"/>
      <c r="DB396" s="1"/>
      <c r="DC396" s="1"/>
      <c r="DD396" s="1"/>
      <c r="DE396" s="1"/>
      <c r="DF396" s="1"/>
      <c r="DG396" s="1"/>
      <c r="DH396" s="1"/>
      <c r="DI396" s="1"/>
      <c r="DJ396" s="1"/>
      <c r="DK396" s="4"/>
      <c r="DL396" s="4"/>
    </row>
    <row r="397" spans="13:116" ht="12.75">
      <c r="M397" s="3"/>
      <c r="N397" s="3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1"/>
      <c r="BV397" s="1"/>
      <c r="BW397" s="1"/>
      <c r="BX397" s="1"/>
      <c r="BY397" s="1"/>
      <c r="BZ397" s="1"/>
      <c r="CA397" s="1"/>
      <c r="CB397" s="1"/>
      <c r="CC397" s="1"/>
      <c r="CD397" s="1"/>
      <c r="CE397" s="1"/>
      <c r="CF397" s="1"/>
      <c r="CG397" s="1"/>
      <c r="CH397" s="1"/>
      <c r="CI397" s="1"/>
      <c r="CJ397" s="1"/>
      <c r="CK397" s="1"/>
      <c r="CL397" s="1"/>
      <c r="CM397" s="1"/>
      <c r="CN397" s="1"/>
      <c r="CO397" s="1"/>
      <c r="CP397" s="1"/>
      <c r="CQ397" s="1"/>
      <c r="CR397" s="1"/>
      <c r="CS397" s="1"/>
      <c r="CT397" s="1"/>
      <c r="CU397" s="1"/>
      <c r="CV397" s="1"/>
      <c r="CW397" s="1"/>
      <c r="CX397" s="1"/>
      <c r="CY397" s="1"/>
      <c r="CZ397" s="1"/>
      <c r="DA397" s="1"/>
      <c r="DB397" s="1"/>
      <c r="DC397" s="1"/>
      <c r="DD397" s="1"/>
      <c r="DE397" s="1"/>
      <c r="DF397" s="1"/>
      <c r="DG397" s="1"/>
      <c r="DH397" s="1"/>
      <c r="DI397" s="1"/>
      <c r="DJ397" s="1"/>
      <c r="DK397" s="4"/>
      <c r="DL397" s="4"/>
    </row>
    <row r="398" spans="13:116" ht="12.75">
      <c r="M398" s="3"/>
      <c r="N398" s="3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  <c r="BT398" s="1"/>
      <c r="BU398" s="1"/>
      <c r="BV398" s="1"/>
      <c r="BW398" s="1"/>
      <c r="BX398" s="1"/>
      <c r="BY398" s="1"/>
      <c r="BZ398" s="1"/>
      <c r="CA398" s="1"/>
      <c r="CB398" s="1"/>
      <c r="CC398" s="1"/>
      <c r="CD398" s="1"/>
      <c r="CE398" s="1"/>
      <c r="CF398" s="1"/>
      <c r="CG398" s="1"/>
      <c r="CH398" s="1"/>
      <c r="CI398" s="1"/>
      <c r="CJ398" s="1"/>
      <c r="CK398" s="1"/>
      <c r="CL398" s="1"/>
      <c r="CM398" s="1"/>
      <c r="CN398" s="1"/>
      <c r="CO398" s="1"/>
      <c r="CP398" s="1"/>
      <c r="CQ398" s="1"/>
      <c r="CR398" s="1"/>
      <c r="CS398" s="1"/>
      <c r="CT398" s="1"/>
      <c r="CU398" s="1"/>
      <c r="CV398" s="1"/>
      <c r="CW398" s="1"/>
      <c r="CX398" s="1"/>
      <c r="CY398" s="1"/>
      <c r="CZ398" s="1"/>
      <c r="DA398" s="1"/>
      <c r="DB398" s="1"/>
      <c r="DC398" s="1"/>
      <c r="DD398" s="1"/>
      <c r="DE398" s="1"/>
      <c r="DF398" s="1"/>
      <c r="DG398" s="1"/>
      <c r="DH398" s="1"/>
      <c r="DI398" s="1"/>
      <c r="DJ398" s="1"/>
      <c r="DK398" s="4"/>
      <c r="DL398" s="4"/>
    </row>
    <row r="399" spans="13:116" ht="12.75">
      <c r="M399" s="3"/>
      <c r="N399" s="3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  <c r="BV399" s="1"/>
      <c r="BW399" s="1"/>
      <c r="BX399" s="1"/>
      <c r="BY399" s="1"/>
      <c r="BZ399" s="1"/>
      <c r="CA399" s="1"/>
      <c r="CB399" s="1"/>
      <c r="CC399" s="1"/>
      <c r="CD399" s="1"/>
      <c r="CE399" s="1"/>
      <c r="CF399" s="1"/>
      <c r="CG399" s="1"/>
      <c r="CH399" s="1"/>
      <c r="CI399" s="1"/>
      <c r="CJ399" s="1"/>
      <c r="CK399" s="1"/>
      <c r="CL399" s="1"/>
      <c r="CM399" s="1"/>
      <c r="CN399" s="1"/>
      <c r="CO399" s="1"/>
      <c r="CP399" s="1"/>
      <c r="CQ399" s="1"/>
      <c r="CR399" s="1"/>
      <c r="CS399" s="1"/>
      <c r="CT399" s="1"/>
      <c r="CU399" s="1"/>
      <c r="CV399" s="1"/>
      <c r="CW399" s="1"/>
      <c r="CX399" s="1"/>
      <c r="CY399" s="1"/>
      <c r="CZ399" s="1"/>
      <c r="DA399" s="1"/>
      <c r="DB399" s="1"/>
      <c r="DC399" s="1"/>
      <c r="DD399" s="1"/>
      <c r="DE399" s="1"/>
      <c r="DF399" s="1"/>
      <c r="DG399" s="1"/>
      <c r="DH399" s="1"/>
      <c r="DI399" s="1"/>
      <c r="DJ399" s="1"/>
      <c r="DK399" s="4"/>
      <c r="DL399" s="4"/>
    </row>
    <row r="400" spans="13:116" ht="12.75">
      <c r="M400" s="3"/>
      <c r="N400" s="3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  <c r="BU400" s="1"/>
      <c r="BV400" s="1"/>
      <c r="BW400" s="1"/>
      <c r="BX400" s="1"/>
      <c r="BY400" s="1"/>
      <c r="BZ400" s="1"/>
      <c r="CA400" s="1"/>
      <c r="CB400" s="1"/>
      <c r="CC400" s="1"/>
      <c r="CD400" s="1"/>
      <c r="CE400" s="1"/>
      <c r="CF400" s="1"/>
      <c r="CG400" s="1"/>
      <c r="CH400" s="1"/>
      <c r="CI400" s="1"/>
      <c r="CJ400" s="1"/>
      <c r="CK400" s="1"/>
      <c r="CL400" s="1"/>
      <c r="CM400" s="1"/>
      <c r="CN400" s="1"/>
      <c r="CO400" s="1"/>
      <c r="CP400" s="1"/>
      <c r="CQ400" s="1"/>
      <c r="CR400" s="1"/>
      <c r="CS400" s="1"/>
      <c r="CT400" s="1"/>
      <c r="CU400" s="1"/>
      <c r="CV400" s="1"/>
      <c r="CW400" s="1"/>
      <c r="CX400" s="1"/>
      <c r="CY400" s="1"/>
      <c r="CZ400" s="1"/>
      <c r="DA400" s="1"/>
      <c r="DB400" s="1"/>
      <c r="DC400" s="1"/>
      <c r="DD400" s="1"/>
      <c r="DE400" s="1"/>
      <c r="DF400" s="1"/>
      <c r="DG400" s="1"/>
      <c r="DH400" s="1"/>
      <c r="DI400" s="1"/>
      <c r="DJ400" s="1"/>
      <c r="DK400" s="4"/>
      <c r="DL400" s="4"/>
    </row>
    <row r="401" spans="13:116" ht="12.75">
      <c r="M401" s="3"/>
      <c r="N401" s="3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  <c r="BU401" s="1"/>
      <c r="BV401" s="1"/>
      <c r="BW401" s="1"/>
      <c r="BX401" s="1"/>
      <c r="BY401" s="1"/>
      <c r="BZ401" s="1"/>
      <c r="CA401" s="1"/>
      <c r="CB401" s="1"/>
      <c r="CC401" s="1"/>
      <c r="CD401" s="1"/>
      <c r="CE401" s="1"/>
      <c r="CF401" s="1"/>
      <c r="CG401" s="1"/>
      <c r="CH401" s="1"/>
      <c r="CI401" s="1"/>
      <c r="CJ401" s="1"/>
      <c r="CK401" s="1"/>
      <c r="CL401" s="1"/>
      <c r="CM401" s="1"/>
      <c r="CN401" s="1"/>
      <c r="CO401" s="1"/>
      <c r="CP401" s="1"/>
      <c r="CQ401" s="1"/>
      <c r="CR401" s="1"/>
      <c r="CS401" s="1"/>
      <c r="CT401" s="1"/>
      <c r="CU401" s="1"/>
      <c r="CV401" s="1"/>
      <c r="CW401" s="1"/>
      <c r="CX401" s="1"/>
      <c r="CY401" s="1"/>
      <c r="CZ401" s="1"/>
      <c r="DA401" s="1"/>
      <c r="DB401" s="1"/>
      <c r="DC401" s="1"/>
      <c r="DD401" s="1"/>
      <c r="DE401" s="1"/>
      <c r="DF401" s="1"/>
      <c r="DG401" s="1"/>
      <c r="DH401" s="1"/>
      <c r="DI401" s="1"/>
      <c r="DJ401" s="1"/>
      <c r="DK401" s="4"/>
      <c r="DL401" s="4"/>
    </row>
    <row r="402" spans="13:116" ht="12.75">
      <c r="M402" s="3"/>
      <c r="N402" s="3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  <c r="BU402" s="1"/>
      <c r="BV402" s="1"/>
      <c r="BW402" s="1"/>
      <c r="BX402" s="1"/>
      <c r="BY402" s="1"/>
      <c r="BZ402" s="1"/>
      <c r="CA402" s="1"/>
      <c r="CB402" s="1"/>
      <c r="CC402" s="1"/>
      <c r="CD402" s="1"/>
      <c r="CE402" s="1"/>
      <c r="CF402" s="1"/>
      <c r="CG402" s="1"/>
      <c r="CH402" s="1"/>
      <c r="CI402" s="1"/>
      <c r="CJ402" s="1"/>
      <c r="CK402" s="1"/>
      <c r="CL402" s="1"/>
      <c r="CM402" s="1"/>
      <c r="CN402" s="1"/>
      <c r="CO402" s="1"/>
      <c r="CP402" s="1"/>
      <c r="CQ402" s="1"/>
      <c r="CR402" s="1"/>
      <c r="CS402" s="1"/>
      <c r="CT402" s="1"/>
      <c r="CU402" s="1"/>
      <c r="CV402" s="1"/>
      <c r="CW402" s="1"/>
      <c r="CX402" s="1"/>
      <c r="CY402" s="1"/>
      <c r="CZ402" s="1"/>
      <c r="DA402" s="1"/>
      <c r="DB402" s="1"/>
      <c r="DC402" s="1"/>
      <c r="DD402" s="1"/>
      <c r="DE402" s="1"/>
      <c r="DF402" s="1"/>
      <c r="DG402" s="1"/>
      <c r="DH402" s="1"/>
      <c r="DI402" s="1"/>
      <c r="DJ402" s="1"/>
      <c r="DK402" s="4"/>
      <c r="DL402" s="4"/>
    </row>
    <row r="403" spans="13:116" ht="12.75">
      <c r="M403" s="3"/>
      <c r="N403" s="3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  <c r="BS403" s="1"/>
      <c r="BT403" s="1"/>
      <c r="BU403" s="1"/>
      <c r="BV403" s="1"/>
      <c r="BW403" s="1"/>
      <c r="BX403" s="1"/>
      <c r="BY403" s="1"/>
      <c r="BZ403" s="1"/>
      <c r="CA403" s="1"/>
      <c r="CB403" s="1"/>
      <c r="CC403" s="1"/>
      <c r="CD403" s="1"/>
      <c r="CE403" s="1"/>
      <c r="CF403" s="1"/>
      <c r="CG403" s="1"/>
      <c r="CH403" s="1"/>
      <c r="CI403" s="1"/>
      <c r="CJ403" s="1"/>
      <c r="CK403" s="1"/>
      <c r="CL403" s="1"/>
      <c r="CM403" s="1"/>
      <c r="CN403" s="1"/>
      <c r="CO403" s="1"/>
      <c r="CP403" s="1"/>
      <c r="CQ403" s="1"/>
      <c r="CR403" s="1"/>
      <c r="CS403" s="1"/>
      <c r="CT403" s="1"/>
      <c r="CU403" s="1"/>
      <c r="CV403" s="1"/>
      <c r="CW403" s="1"/>
      <c r="CX403" s="1"/>
      <c r="CY403" s="1"/>
      <c r="CZ403" s="1"/>
      <c r="DA403" s="1"/>
      <c r="DB403" s="1"/>
      <c r="DC403" s="1"/>
      <c r="DD403" s="1"/>
      <c r="DE403" s="1"/>
      <c r="DF403" s="1"/>
      <c r="DG403" s="1"/>
      <c r="DH403" s="1"/>
      <c r="DI403" s="1"/>
      <c r="DJ403" s="1"/>
      <c r="DK403" s="4"/>
      <c r="DL403" s="4"/>
    </row>
    <row r="404" spans="13:116" ht="12.75">
      <c r="M404" s="3"/>
      <c r="N404" s="3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  <c r="BS404" s="1"/>
      <c r="BT404" s="1"/>
      <c r="BU404" s="1"/>
      <c r="BV404" s="1"/>
      <c r="BW404" s="1"/>
      <c r="BX404" s="1"/>
      <c r="BY404" s="1"/>
      <c r="BZ404" s="1"/>
      <c r="CA404" s="1"/>
      <c r="CB404" s="1"/>
      <c r="CC404" s="1"/>
      <c r="CD404" s="1"/>
      <c r="CE404" s="1"/>
      <c r="CF404" s="1"/>
      <c r="CG404" s="1"/>
      <c r="CH404" s="1"/>
      <c r="CI404" s="1"/>
      <c r="CJ404" s="1"/>
      <c r="CK404" s="1"/>
      <c r="CL404" s="1"/>
      <c r="CM404" s="1"/>
      <c r="CN404" s="1"/>
      <c r="CO404" s="1"/>
      <c r="CP404" s="1"/>
      <c r="CQ404" s="1"/>
      <c r="CR404" s="1"/>
      <c r="CS404" s="1"/>
      <c r="CT404" s="1"/>
      <c r="CU404" s="1"/>
      <c r="CV404" s="1"/>
      <c r="CW404" s="1"/>
      <c r="CX404" s="1"/>
      <c r="CY404" s="1"/>
      <c r="CZ404" s="1"/>
      <c r="DA404" s="1"/>
      <c r="DB404" s="1"/>
      <c r="DC404" s="1"/>
      <c r="DD404" s="1"/>
      <c r="DE404" s="1"/>
      <c r="DF404" s="1"/>
      <c r="DG404" s="1"/>
      <c r="DH404" s="1"/>
      <c r="DI404" s="1"/>
      <c r="DJ404" s="1"/>
      <c r="DK404" s="4"/>
      <c r="DL404" s="4"/>
    </row>
    <row r="405" spans="13:116" ht="12.75">
      <c r="M405" s="3"/>
      <c r="N405" s="3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  <c r="BQ405" s="1"/>
      <c r="BR405" s="1"/>
      <c r="BS405" s="1"/>
      <c r="BT405" s="1"/>
      <c r="BU405" s="1"/>
      <c r="BV405" s="1"/>
      <c r="BW405" s="1"/>
      <c r="BX405" s="1"/>
      <c r="BY405" s="1"/>
      <c r="BZ405" s="1"/>
      <c r="CA405" s="1"/>
      <c r="CB405" s="1"/>
      <c r="CC405" s="1"/>
      <c r="CD405" s="1"/>
      <c r="CE405" s="1"/>
      <c r="CF405" s="1"/>
      <c r="CG405" s="1"/>
      <c r="CH405" s="1"/>
      <c r="CI405" s="1"/>
      <c r="CJ405" s="1"/>
      <c r="CK405" s="1"/>
      <c r="CL405" s="1"/>
      <c r="CM405" s="1"/>
      <c r="CN405" s="1"/>
      <c r="CO405" s="1"/>
      <c r="CP405" s="1"/>
      <c r="CQ405" s="1"/>
      <c r="CR405" s="1"/>
      <c r="CS405" s="1"/>
      <c r="CT405" s="1"/>
      <c r="CU405" s="1"/>
      <c r="CV405" s="1"/>
      <c r="CW405" s="1"/>
      <c r="CX405" s="1"/>
      <c r="CY405" s="1"/>
      <c r="CZ405" s="1"/>
      <c r="DA405" s="1"/>
      <c r="DB405" s="1"/>
      <c r="DC405" s="1"/>
      <c r="DD405" s="1"/>
      <c r="DE405" s="1"/>
      <c r="DF405" s="1"/>
      <c r="DG405" s="1"/>
      <c r="DH405" s="1"/>
      <c r="DI405" s="1"/>
      <c r="DJ405" s="1"/>
      <c r="DK405" s="4"/>
      <c r="DL405" s="4"/>
    </row>
    <row r="406" spans="13:116" ht="12.75">
      <c r="M406" s="3"/>
      <c r="N406" s="3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  <c r="BR406" s="1"/>
      <c r="BS406" s="1"/>
      <c r="BT406" s="1"/>
      <c r="BU406" s="1"/>
      <c r="BV406" s="1"/>
      <c r="BW406" s="1"/>
      <c r="BX406" s="1"/>
      <c r="BY406" s="1"/>
      <c r="BZ406" s="1"/>
      <c r="CA406" s="1"/>
      <c r="CB406" s="1"/>
      <c r="CC406" s="1"/>
      <c r="CD406" s="1"/>
      <c r="CE406" s="1"/>
      <c r="CF406" s="1"/>
      <c r="CG406" s="1"/>
      <c r="CH406" s="1"/>
      <c r="CI406" s="1"/>
      <c r="CJ406" s="1"/>
      <c r="CK406" s="1"/>
      <c r="CL406" s="1"/>
      <c r="CM406" s="1"/>
      <c r="CN406" s="1"/>
      <c r="CO406" s="1"/>
      <c r="CP406" s="1"/>
      <c r="CQ406" s="1"/>
      <c r="CR406" s="1"/>
      <c r="CS406" s="1"/>
      <c r="CT406" s="1"/>
      <c r="CU406" s="1"/>
      <c r="CV406" s="1"/>
      <c r="CW406" s="1"/>
      <c r="CX406" s="1"/>
      <c r="CY406" s="1"/>
      <c r="CZ406" s="1"/>
      <c r="DA406" s="1"/>
      <c r="DB406" s="1"/>
      <c r="DC406" s="1"/>
      <c r="DD406" s="1"/>
      <c r="DE406" s="1"/>
      <c r="DF406" s="1"/>
      <c r="DG406" s="1"/>
      <c r="DH406" s="1"/>
      <c r="DI406" s="1"/>
      <c r="DJ406" s="1"/>
      <c r="DK406" s="4"/>
      <c r="DL406" s="4"/>
    </row>
    <row r="407" spans="13:116" ht="12.75">
      <c r="M407" s="3"/>
      <c r="N407" s="3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  <c r="BS407" s="1"/>
      <c r="BT407" s="1"/>
      <c r="BU407" s="1"/>
      <c r="BV407" s="1"/>
      <c r="BW407" s="1"/>
      <c r="BX407" s="1"/>
      <c r="BY407" s="1"/>
      <c r="BZ407" s="1"/>
      <c r="CA407" s="1"/>
      <c r="CB407" s="1"/>
      <c r="CC407" s="1"/>
      <c r="CD407" s="1"/>
      <c r="CE407" s="1"/>
      <c r="CF407" s="1"/>
      <c r="CG407" s="1"/>
      <c r="CH407" s="1"/>
      <c r="CI407" s="1"/>
      <c r="CJ407" s="1"/>
      <c r="CK407" s="1"/>
      <c r="CL407" s="1"/>
      <c r="CM407" s="1"/>
      <c r="CN407" s="1"/>
      <c r="CO407" s="1"/>
      <c r="CP407" s="1"/>
      <c r="CQ407" s="1"/>
      <c r="CR407" s="1"/>
      <c r="CS407" s="1"/>
      <c r="CT407" s="1"/>
      <c r="CU407" s="1"/>
      <c r="CV407" s="1"/>
      <c r="CW407" s="1"/>
      <c r="CX407" s="1"/>
      <c r="CY407" s="1"/>
      <c r="CZ407" s="1"/>
      <c r="DA407" s="1"/>
      <c r="DB407" s="1"/>
      <c r="DC407" s="1"/>
      <c r="DD407" s="1"/>
      <c r="DE407" s="1"/>
      <c r="DF407" s="1"/>
      <c r="DG407" s="1"/>
      <c r="DH407" s="1"/>
      <c r="DI407" s="1"/>
      <c r="DJ407" s="1"/>
      <c r="DK407" s="4"/>
      <c r="DL407" s="4"/>
    </row>
    <row r="408" spans="13:116" ht="12.75">
      <c r="M408" s="3"/>
      <c r="N408" s="3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  <c r="BP408" s="1"/>
      <c r="BQ408" s="1"/>
      <c r="BR408" s="1"/>
      <c r="BS408" s="1"/>
      <c r="BT408" s="1"/>
      <c r="BU408" s="1"/>
      <c r="BV408" s="1"/>
      <c r="BW408" s="1"/>
      <c r="BX408" s="1"/>
      <c r="BY408" s="1"/>
      <c r="BZ408" s="1"/>
      <c r="CA408" s="1"/>
      <c r="CB408" s="1"/>
      <c r="CC408" s="1"/>
      <c r="CD408" s="1"/>
      <c r="CE408" s="1"/>
      <c r="CF408" s="1"/>
      <c r="CG408" s="1"/>
      <c r="CH408" s="1"/>
      <c r="CI408" s="1"/>
      <c r="CJ408" s="1"/>
      <c r="CK408" s="1"/>
      <c r="CL408" s="1"/>
      <c r="CM408" s="1"/>
      <c r="CN408" s="1"/>
      <c r="CO408" s="1"/>
      <c r="CP408" s="1"/>
      <c r="CQ408" s="1"/>
      <c r="CR408" s="1"/>
      <c r="CS408" s="1"/>
      <c r="CT408" s="1"/>
      <c r="CU408" s="1"/>
      <c r="CV408" s="1"/>
      <c r="CW408" s="1"/>
      <c r="CX408" s="1"/>
      <c r="CY408" s="1"/>
      <c r="CZ408" s="1"/>
      <c r="DA408" s="1"/>
      <c r="DB408" s="1"/>
      <c r="DC408" s="1"/>
      <c r="DD408" s="1"/>
      <c r="DE408" s="1"/>
      <c r="DF408" s="1"/>
      <c r="DG408" s="1"/>
      <c r="DH408" s="1"/>
      <c r="DI408" s="1"/>
      <c r="DJ408" s="1"/>
      <c r="DK408" s="4"/>
      <c r="DL408" s="4"/>
    </row>
    <row r="409" spans="13:116" ht="12.75">
      <c r="M409" s="3"/>
      <c r="N409" s="3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  <c r="BQ409" s="1"/>
      <c r="BR409" s="1"/>
      <c r="BS409" s="1"/>
      <c r="BT409" s="1"/>
      <c r="BU409" s="1"/>
      <c r="BV409" s="1"/>
      <c r="BW409" s="1"/>
      <c r="BX409" s="1"/>
      <c r="BY409" s="1"/>
      <c r="BZ409" s="1"/>
      <c r="CA409" s="1"/>
      <c r="CB409" s="1"/>
      <c r="CC409" s="1"/>
      <c r="CD409" s="1"/>
      <c r="CE409" s="1"/>
      <c r="CF409" s="1"/>
      <c r="CG409" s="1"/>
      <c r="CH409" s="1"/>
      <c r="CI409" s="1"/>
      <c r="CJ409" s="1"/>
      <c r="CK409" s="1"/>
      <c r="CL409" s="1"/>
      <c r="CM409" s="1"/>
      <c r="CN409" s="1"/>
      <c r="CO409" s="1"/>
      <c r="CP409" s="1"/>
      <c r="CQ409" s="1"/>
      <c r="CR409" s="1"/>
      <c r="CS409" s="1"/>
      <c r="CT409" s="1"/>
      <c r="CU409" s="1"/>
      <c r="CV409" s="1"/>
      <c r="CW409" s="1"/>
      <c r="CX409" s="1"/>
      <c r="CY409" s="1"/>
      <c r="CZ409" s="1"/>
      <c r="DA409" s="1"/>
      <c r="DB409" s="1"/>
      <c r="DC409" s="1"/>
      <c r="DD409" s="1"/>
      <c r="DE409" s="1"/>
      <c r="DF409" s="1"/>
      <c r="DG409" s="1"/>
      <c r="DH409" s="1"/>
      <c r="DI409" s="1"/>
      <c r="DJ409" s="1"/>
      <c r="DK409" s="4"/>
      <c r="DL409" s="4"/>
    </row>
    <row r="410" spans="13:116" ht="12.75">
      <c r="M410" s="3"/>
      <c r="N410" s="3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"/>
      <c r="BP410" s="1"/>
      <c r="BQ410" s="1"/>
      <c r="BR410" s="1"/>
      <c r="BS410" s="1"/>
      <c r="BT410" s="1"/>
      <c r="BU410" s="1"/>
      <c r="BV410" s="1"/>
      <c r="BW410" s="1"/>
      <c r="BX410" s="1"/>
      <c r="BY410" s="1"/>
      <c r="BZ410" s="1"/>
      <c r="CA410" s="1"/>
      <c r="CB410" s="1"/>
      <c r="CC410" s="1"/>
      <c r="CD410" s="1"/>
      <c r="CE410" s="1"/>
      <c r="CF410" s="1"/>
      <c r="CG410" s="1"/>
      <c r="CH410" s="1"/>
      <c r="CI410" s="1"/>
      <c r="CJ410" s="1"/>
      <c r="CK410" s="1"/>
      <c r="CL410" s="1"/>
      <c r="CM410" s="1"/>
      <c r="CN410" s="1"/>
      <c r="CO410" s="1"/>
      <c r="CP410" s="1"/>
      <c r="CQ410" s="1"/>
      <c r="CR410" s="1"/>
      <c r="CS410" s="1"/>
      <c r="CT410" s="1"/>
      <c r="CU410" s="1"/>
      <c r="CV410" s="1"/>
      <c r="CW410" s="1"/>
      <c r="CX410" s="1"/>
      <c r="CY410" s="1"/>
      <c r="CZ410" s="1"/>
      <c r="DA410" s="1"/>
      <c r="DB410" s="1"/>
      <c r="DC410" s="1"/>
      <c r="DD410" s="1"/>
      <c r="DE410" s="1"/>
      <c r="DF410" s="1"/>
      <c r="DG410" s="1"/>
      <c r="DH410" s="1"/>
      <c r="DI410" s="1"/>
      <c r="DJ410" s="1"/>
      <c r="DK410" s="4"/>
      <c r="DL410" s="4"/>
    </row>
    <row r="411" spans="13:116" ht="12.75">
      <c r="M411" s="3"/>
      <c r="N411" s="3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  <c r="BQ411" s="1"/>
      <c r="BR411" s="1"/>
      <c r="BS411" s="1"/>
      <c r="BT411" s="1"/>
      <c r="BU411" s="1"/>
      <c r="BV411" s="1"/>
      <c r="BW411" s="1"/>
      <c r="BX411" s="1"/>
      <c r="BY411" s="1"/>
      <c r="BZ411" s="1"/>
      <c r="CA411" s="1"/>
      <c r="CB411" s="1"/>
      <c r="CC411" s="1"/>
      <c r="CD411" s="1"/>
      <c r="CE411" s="1"/>
      <c r="CF411" s="1"/>
      <c r="CG411" s="1"/>
      <c r="CH411" s="1"/>
      <c r="CI411" s="1"/>
      <c r="CJ411" s="1"/>
      <c r="CK411" s="1"/>
      <c r="CL411" s="1"/>
      <c r="CM411" s="1"/>
      <c r="CN411" s="1"/>
      <c r="CO411" s="1"/>
      <c r="CP411" s="1"/>
      <c r="CQ411" s="1"/>
      <c r="CR411" s="1"/>
      <c r="CS411" s="1"/>
      <c r="CT411" s="1"/>
      <c r="CU411" s="1"/>
      <c r="CV411" s="1"/>
      <c r="CW411" s="1"/>
      <c r="CX411" s="1"/>
      <c r="CY411" s="1"/>
      <c r="CZ411" s="1"/>
      <c r="DA411" s="1"/>
      <c r="DB411" s="1"/>
      <c r="DC411" s="1"/>
      <c r="DD411" s="1"/>
      <c r="DE411" s="1"/>
      <c r="DF411" s="1"/>
      <c r="DG411" s="1"/>
      <c r="DH411" s="1"/>
      <c r="DI411" s="1"/>
      <c r="DJ411" s="1"/>
      <c r="DK411" s="4"/>
      <c r="DL411" s="4"/>
    </row>
    <row r="412" spans="13:116" ht="12.75">
      <c r="M412" s="3"/>
      <c r="N412" s="3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  <c r="BO412" s="1"/>
      <c r="BP412" s="1"/>
      <c r="BQ412" s="1"/>
      <c r="BR412" s="1"/>
      <c r="BS412" s="1"/>
      <c r="BT412" s="1"/>
      <c r="BU412" s="1"/>
      <c r="BV412" s="1"/>
      <c r="BW412" s="1"/>
      <c r="BX412" s="1"/>
      <c r="BY412" s="1"/>
      <c r="BZ412" s="1"/>
      <c r="CA412" s="1"/>
      <c r="CB412" s="1"/>
      <c r="CC412" s="1"/>
      <c r="CD412" s="1"/>
      <c r="CE412" s="1"/>
      <c r="CF412" s="1"/>
      <c r="CG412" s="1"/>
      <c r="CH412" s="1"/>
      <c r="CI412" s="1"/>
      <c r="CJ412" s="1"/>
      <c r="CK412" s="1"/>
      <c r="CL412" s="1"/>
      <c r="CM412" s="1"/>
      <c r="CN412" s="1"/>
      <c r="CO412" s="1"/>
      <c r="CP412" s="1"/>
      <c r="CQ412" s="1"/>
      <c r="CR412" s="1"/>
      <c r="CS412" s="1"/>
      <c r="CT412" s="1"/>
      <c r="CU412" s="1"/>
      <c r="CV412" s="1"/>
      <c r="CW412" s="1"/>
      <c r="CX412" s="1"/>
      <c r="CY412" s="1"/>
      <c r="CZ412" s="1"/>
      <c r="DA412" s="1"/>
      <c r="DB412" s="1"/>
      <c r="DC412" s="1"/>
      <c r="DD412" s="1"/>
      <c r="DE412" s="1"/>
      <c r="DF412" s="1"/>
      <c r="DG412" s="1"/>
      <c r="DH412" s="1"/>
      <c r="DI412" s="1"/>
      <c r="DJ412" s="1"/>
      <c r="DK412" s="4"/>
      <c r="DL412" s="4"/>
    </row>
    <row r="413" spans="13:116" ht="12.75">
      <c r="M413" s="3"/>
      <c r="N413" s="3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  <c r="BP413" s="1"/>
      <c r="BQ413" s="1"/>
      <c r="BR413" s="1"/>
      <c r="BS413" s="1"/>
      <c r="BT413" s="1"/>
      <c r="BU413" s="1"/>
      <c r="BV413" s="1"/>
      <c r="BW413" s="1"/>
      <c r="BX413" s="1"/>
      <c r="BY413" s="1"/>
      <c r="BZ413" s="1"/>
      <c r="CA413" s="1"/>
      <c r="CB413" s="1"/>
      <c r="CC413" s="1"/>
      <c r="CD413" s="1"/>
      <c r="CE413" s="1"/>
      <c r="CF413" s="1"/>
      <c r="CG413" s="1"/>
      <c r="CH413" s="1"/>
      <c r="CI413" s="1"/>
      <c r="CJ413" s="1"/>
      <c r="CK413" s="1"/>
      <c r="CL413" s="1"/>
      <c r="CM413" s="1"/>
      <c r="CN413" s="1"/>
      <c r="CO413" s="1"/>
      <c r="CP413" s="1"/>
      <c r="CQ413" s="1"/>
      <c r="CR413" s="1"/>
      <c r="CS413" s="1"/>
      <c r="CT413" s="1"/>
      <c r="CU413" s="1"/>
      <c r="CV413" s="1"/>
      <c r="CW413" s="1"/>
      <c r="CX413" s="1"/>
      <c r="CY413" s="1"/>
      <c r="CZ413" s="1"/>
      <c r="DA413" s="1"/>
      <c r="DB413" s="1"/>
      <c r="DC413" s="1"/>
      <c r="DD413" s="1"/>
      <c r="DE413" s="1"/>
      <c r="DF413" s="1"/>
      <c r="DG413" s="1"/>
      <c r="DH413" s="1"/>
      <c r="DI413" s="1"/>
      <c r="DJ413" s="1"/>
      <c r="DK413" s="4"/>
      <c r="DL413" s="4"/>
    </row>
    <row r="414" spans="13:116" ht="12.75">
      <c r="M414" s="3"/>
      <c r="N414" s="3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  <c r="BO414" s="1"/>
      <c r="BP414" s="1"/>
      <c r="BQ414" s="1"/>
      <c r="BR414" s="1"/>
      <c r="BS414" s="1"/>
      <c r="BT414" s="1"/>
      <c r="BU414" s="1"/>
      <c r="BV414" s="1"/>
      <c r="BW414" s="1"/>
      <c r="BX414" s="1"/>
      <c r="BY414" s="1"/>
      <c r="BZ414" s="1"/>
      <c r="CA414" s="1"/>
      <c r="CB414" s="1"/>
      <c r="CC414" s="1"/>
      <c r="CD414" s="1"/>
      <c r="CE414" s="1"/>
      <c r="CF414" s="1"/>
      <c r="CG414" s="1"/>
      <c r="CH414" s="1"/>
      <c r="CI414" s="1"/>
      <c r="CJ414" s="1"/>
      <c r="CK414" s="1"/>
      <c r="CL414" s="1"/>
      <c r="CM414" s="1"/>
      <c r="CN414" s="1"/>
      <c r="CO414" s="1"/>
      <c r="CP414" s="1"/>
      <c r="CQ414" s="1"/>
      <c r="CR414" s="1"/>
      <c r="CS414" s="1"/>
      <c r="CT414" s="1"/>
      <c r="CU414" s="1"/>
      <c r="CV414" s="1"/>
      <c r="CW414" s="1"/>
      <c r="CX414" s="1"/>
      <c r="CY414" s="1"/>
      <c r="CZ414" s="1"/>
      <c r="DA414" s="1"/>
      <c r="DB414" s="1"/>
      <c r="DC414" s="1"/>
      <c r="DD414" s="1"/>
      <c r="DE414" s="1"/>
      <c r="DF414" s="1"/>
      <c r="DG414" s="1"/>
      <c r="DH414" s="1"/>
      <c r="DI414" s="1"/>
      <c r="DJ414" s="1"/>
      <c r="DK414" s="4"/>
      <c r="DL414" s="4"/>
    </row>
    <row r="415" spans="13:116" ht="12.75">
      <c r="M415" s="3"/>
      <c r="N415" s="3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  <c r="BO415" s="1"/>
      <c r="BP415" s="1"/>
      <c r="BQ415" s="1"/>
      <c r="BR415" s="1"/>
      <c r="BS415" s="1"/>
      <c r="BT415" s="1"/>
      <c r="BU415" s="1"/>
      <c r="BV415" s="1"/>
      <c r="BW415" s="1"/>
      <c r="BX415" s="1"/>
      <c r="BY415" s="1"/>
      <c r="BZ415" s="1"/>
      <c r="CA415" s="1"/>
      <c r="CB415" s="1"/>
      <c r="CC415" s="1"/>
      <c r="CD415" s="1"/>
      <c r="CE415" s="1"/>
      <c r="CF415" s="1"/>
      <c r="CG415" s="1"/>
      <c r="CH415" s="1"/>
      <c r="CI415" s="1"/>
      <c r="CJ415" s="1"/>
      <c r="CK415" s="1"/>
      <c r="CL415" s="1"/>
      <c r="CM415" s="1"/>
      <c r="CN415" s="1"/>
      <c r="CO415" s="1"/>
      <c r="CP415" s="1"/>
      <c r="CQ415" s="1"/>
      <c r="CR415" s="1"/>
      <c r="CS415" s="1"/>
      <c r="CT415" s="1"/>
      <c r="CU415" s="1"/>
      <c r="CV415" s="1"/>
      <c r="CW415" s="1"/>
      <c r="CX415" s="1"/>
      <c r="CY415" s="1"/>
      <c r="CZ415" s="1"/>
      <c r="DA415" s="1"/>
      <c r="DB415" s="1"/>
      <c r="DC415" s="1"/>
      <c r="DD415" s="1"/>
      <c r="DE415" s="1"/>
      <c r="DF415" s="1"/>
      <c r="DG415" s="1"/>
      <c r="DH415" s="1"/>
      <c r="DI415" s="1"/>
      <c r="DJ415" s="1"/>
      <c r="DK415" s="4"/>
      <c r="DL415" s="4"/>
    </row>
    <row r="416" spans="13:116" ht="12.75">
      <c r="M416" s="3"/>
      <c r="N416" s="3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  <c r="BP416" s="1"/>
      <c r="BQ416" s="1"/>
      <c r="BR416" s="1"/>
      <c r="BS416" s="1"/>
      <c r="BT416" s="1"/>
      <c r="BU416" s="1"/>
      <c r="BV416" s="1"/>
      <c r="BW416" s="1"/>
      <c r="BX416" s="1"/>
      <c r="BY416" s="1"/>
      <c r="BZ416" s="1"/>
      <c r="CA416" s="1"/>
      <c r="CB416" s="1"/>
      <c r="CC416" s="1"/>
      <c r="CD416" s="1"/>
      <c r="CE416" s="1"/>
      <c r="CF416" s="1"/>
      <c r="CG416" s="1"/>
      <c r="CH416" s="1"/>
      <c r="CI416" s="1"/>
      <c r="CJ416" s="1"/>
      <c r="CK416" s="1"/>
      <c r="CL416" s="1"/>
      <c r="CM416" s="1"/>
      <c r="CN416" s="1"/>
      <c r="CO416" s="1"/>
      <c r="CP416" s="1"/>
      <c r="CQ416" s="1"/>
      <c r="CR416" s="1"/>
      <c r="CS416" s="1"/>
      <c r="CT416" s="1"/>
      <c r="CU416" s="1"/>
      <c r="CV416" s="1"/>
      <c r="CW416" s="1"/>
      <c r="CX416" s="1"/>
      <c r="CY416" s="1"/>
      <c r="CZ416" s="1"/>
      <c r="DA416" s="1"/>
      <c r="DB416" s="1"/>
      <c r="DC416" s="1"/>
      <c r="DD416" s="1"/>
      <c r="DE416" s="1"/>
      <c r="DF416" s="1"/>
      <c r="DG416" s="1"/>
      <c r="DH416" s="1"/>
      <c r="DI416" s="1"/>
      <c r="DJ416" s="1"/>
      <c r="DK416" s="4"/>
      <c r="DL416" s="4"/>
    </row>
    <row r="417" spans="13:116" ht="12.75">
      <c r="M417" s="3"/>
      <c r="N417" s="3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  <c r="BO417" s="1"/>
      <c r="BP417" s="1"/>
      <c r="BQ417" s="1"/>
      <c r="BR417" s="1"/>
      <c r="BS417" s="1"/>
      <c r="BT417" s="1"/>
      <c r="BU417" s="1"/>
      <c r="BV417" s="1"/>
      <c r="BW417" s="1"/>
      <c r="BX417" s="1"/>
      <c r="BY417" s="1"/>
      <c r="BZ417" s="1"/>
      <c r="CA417" s="1"/>
      <c r="CB417" s="1"/>
      <c r="CC417" s="1"/>
      <c r="CD417" s="1"/>
      <c r="CE417" s="1"/>
      <c r="CF417" s="1"/>
      <c r="CG417" s="1"/>
      <c r="CH417" s="1"/>
      <c r="CI417" s="1"/>
      <c r="CJ417" s="1"/>
      <c r="CK417" s="1"/>
      <c r="CL417" s="1"/>
      <c r="CM417" s="1"/>
      <c r="CN417" s="1"/>
      <c r="CO417" s="1"/>
      <c r="CP417" s="1"/>
      <c r="CQ417" s="1"/>
      <c r="CR417" s="1"/>
      <c r="CS417" s="1"/>
      <c r="CT417" s="1"/>
      <c r="CU417" s="1"/>
      <c r="CV417" s="1"/>
      <c r="CW417" s="1"/>
      <c r="CX417" s="1"/>
      <c r="CY417" s="1"/>
      <c r="CZ417" s="1"/>
      <c r="DA417" s="1"/>
      <c r="DB417" s="1"/>
      <c r="DC417" s="1"/>
      <c r="DD417" s="1"/>
      <c r="DE417" s="1"/>
      <c r="DF417" s="1"/>
      <c r="DG417" s="1"/>
      <c r="DH417" s="1"/>
      <c r="DI417" s="1"/>
      <c r="DJ417" s="1"/>
      <c r="DK417" s="4"/>
      <c r="DL417" s="4"/>
    </row>
    <row r="418" spans="13:116" ht="12.75">
      <c r="M418" s="3"/>
      <c r="N418" s="3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  <c r="BO418" s="1"/>
      <c r="BP418" s="1"/>
      <c r="BQ418" s="1"/>
      <c r="BR418" s="1"/>
      <c r="BS418" s="1"/>
      <c r="BT418" s="1"/>
      <c r="BU418" s="1"/>
      <c r="BV418" s="1"/>
      <c r="BW418" s="1"/>
      <c r="BX418" s="1"/>
      <c r="BY418" s="1"/>
      <c r="BZ418" s="1"/>
      <c r="CA418" s="1"/>
      <c r="CB418" s="1"/>
      <c r="CC418" s="1"/>
      <c r="CD418" s="1"/>
      <c r="CE418" s="1"/>
      <c r="CF418" s="1"/>
      <c r="CG418" s="1"/>
      <c r="CH418" s="1"/>
      <c r="CI418" s="1"/>
      <c r="CJ418" s="1"/>
      <c r="CK418" s="1"/>
      <c r="CL418" s="1"/>
      <c r="CM418" s="1"/>
      <c r="CN418" s="1"/>
      <c r="CO418" s="1"/>
      <c r="CP418" s="1"/>
      <c r="CQ418" s="1"/>
      <c r="CR418" s="1"/>
      <c r="CS418" s="1"/>
      <c r="CT418" s="1"/>
      <c r="CU418" s="1"/>
      <c r="CV418" s="1"/>
      <c r="CW418" s="1"/>
      <c r="CX418" s="1"/>
      <c r="CY418" s="1"/>
      <c r="CZ418" s="1"/>
      <c r="DA418" s="1"/>
      <c r="DB418" s="1"/>
      <c r="DC418" s="1"/>
      <c r="DD418" s="1"/>
      <c r="DE418" s="1"/>
      <c r="DF418" s="1"/>
      <c r="DG418" s="1"/>
      <c r="DH418" s="1"/>
      <c r="DI418" s="1"/>
      <c r="DJ418" s="1"/>
      <c r="DK418" s="4"/>
      <c r="DL418" s="4"/>
    </row>
    <row r="419" spans="13:116" ht="12.75">
      <c r="M419" s="3"/>
      <c r="N419" s="3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  <c r="BP419" s="1"/>
      <c r="BQ419" s="1"/>
      <c r="BR419" s="1"/>
      <c r="BS419" s="1"/>
      <c r="BT419" s="1"/>
      <c r="BU419" s="1"/>
      <c r="BV419" s="1"/>
      <c r="BW419" s="1"/>
      <c r="BX419" s="1"/>
      <c r="BY419" s="1"/>
      <c r="BZ419" s="1"/>
      <c r="CA419" s="1"/>
      <c r="CB419" s="1"/>
      <c r="CC419" s="1"/>
      <c r="CD419" s="1"/>
      <c r="CE419" s="1"/>
      <c r="CF419" s="1"/>
      <c r="CG419" s="1"/>
      <c r="CH419" s="1"/>
      <c r="CI419" s="1"/>
      <c r="CJ419" s="1"/>
      <c r="CK419" s="1"/>
      <c r="CL419" s="1"/>
      <c r="CM419" s="1"/>
      <c r="CN419" s="1"/>
      <c r="CO419" s="1"/>
      <c r="CP419" s="1"/>
      <c r="CQ419" s="1"/>
      <c r="CR419" s="1"/>
      <c r="CS419" s="1"/>
      <c r="CT419" s="1"/>
      <c r="CU419" s="1"/>
      <c r="CV419" s="1"/>
      <c r="CW419" s="1"/>
      <c r="CX419" s="1"/>
      <c r="CY419" s="1"/>
      <c r="CZ419" s="1"/>
      <c r="DA419" s="1"/>
      <c r="DB419" s="1"/>
      <c r="DC419" s="1"/>
      <c r="DD419" s="1"/>
      <c r="DE419" s="1"/>
      <c r="DF419" s="1"/>
      <c r="DG419" s="1"/>
      <c r="DH419" s="1"/>
      <c r="DI419" s="1"/>
      <c r="DJ419" s="1"/>
      <c r="DK419" s="4"/>
      <c r="DL419" s="4"/>
    </row>
    <row r="420" spans="13:116" ht="12.75">
      <c r="M420" s="3"/>
      <c r="N420" s="3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  <c r="BO420" s="1"/>
      <c r="BP420" s="1"/>
      <c r="BQ420" s="1"/>
      <c r="BR420" s="1"/>
      <c r="BS420" s="1"/>
      <c r="BT420" s="1"/>
      <c r="BU420" s="1"/>
      <c r="BV420" s="1"/>
      <c r="BW420" s="1"/>
      <c r="BX420" s="1"/>
      <c r="BY420" s="1"/>
      <c r="BZ420" s="1"/>
      <c r="CA420" s="1"/>
      <c r="CB420" s="1"/>
      <c r="CC420" s="1"/>
      <c r="CD420" s="1"/>
      <c r="CE420" s="1"/>
      <c r="CF420" s="1"/>
      <c r="CG420" s="1"/>
      <c r="CH420" s="1"/>
      <c r="CI420" s="1"/>
      <c r="CJ420" s="1"/>
      <c r="CK420" s="1"/>
      <c r="CL420" s="1"/>
      <c r="CM420" s="1"/>
      <c r="CN420" s="1"/>
      <c r="CO420" s="1"/>
      <c r="CP420" s="1"/>
      <c r="CQ420" s="1"/>
      <c r="CR420" s="1"/>
      <c r="CS420" s="1"/>
      <c r="CT420" s="1"/>
      <c r="CU420" s="1"/>
      <c r="CV420" s="1"/>
      <c r="CW420" s="1"/>
      <c r="CX420" s="1"/>
      <c r="CY420" s="1"/>
      <c r="CZ420" s="1"/>
      <c r="DA420" s="1"/>
      <c r="DB420" s="1"/>
      <c r="DC420" s="1"/>
      <c r="DD420" s="1"/>
      <c r="DE420" s="1"/>
      <c r="DF420" s="1"/>
      <c r="DG420" s="1"/>
      <c r="DH420" s="1"/>
      <c r="DI420" s="1"/>
      <c r="DJ420" s="1"/>
      <c r="DK420" s="4"/>
      <c r="DL420" s="4"/>
    </row>
    <row r="421" spans="13:116" ht="12.75">
      <c r="M421" s="3"/>
      <c r="N421" s="3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  <c r="BO421" s="1"/>
      <c r="BP421" s="1"/>
      <c r="BQ421" s="1"/>
      <c r="BR421" s="1"/>
      <c r="BS421" s="1"/>
      <c r="BT421" s="1"/>
      <c r="BU421" s="1"/>
      <c r="BV421" s="1"/>
      <c r="BW421" s="1"/>
      <c r="BX421" s="1"/>
      <c r="BY421" s="1"/>
      <c r="BZ421" s="1"/>
      <c r="CA421" s="1"/>
      <c r="CB421" s="1"/>
      <c r="CC421" s="1"/>
      <c r="CD421" s="1"/>
      <c r="CE421" s="1"/>
      <c r="CF421" s="1"/>
      <c r="CG421" s="1"/>
      <c r="CH421" s="1"/>
      <c r="CI421" s="1"/>
      <c r="CJ421" s="1"/>
      <c r="CK421" s="1"/>
      <c r="CL421" s="1"/>
      <c r="CM421" s="1"/>
      <c r="CN421" s="1"/>
      <c r="CO421" s="1"/>
      <c r="CP421" s="1"/>
      <c r="CQ421" s="1"/>
      <c r="CR421" s="1"/>
      <c r="CS421" s="1"/>
      <c r="CT421" s="1"/>
      <c r="CU421" s="1"/>
      <c r="CV421" s="1"/>
      <c r="CW421" s="1"/>
      <c r="CX421" s="1"/>
      <c r="CY421" s="1"/>
      <c r="CZ421" s="1"/>
      <c r="DA421" s="1"/>
      <c r="DB421" s="1"/>
      <c r="DC421" s="1"/>
      <c r="DD421" s="1"/>
      <c r="DE421" s="1"/>
      <c r="DF421" s="1"/>
      <c r="DG421" s="1"/>
      <c r="DH421" s="1"/>
      <c r="DI421" s="1"/>
      <c r="DJ421" s="1"/>
      <c r="DK421" s="4"/>
      <c r="DL421" s="4"/>
    </row>
    <row r="422" spans="13:116" ht="12.75">
      <c r="M422" s="3"/>
      <c r="N422" s="3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  <c r="BO422" s="1"/>
      <c r="BP422" s="1"/>
      <c r="BQ422" s="1"/>
      <c r="BR422" s="1"/>
      <c r="BS422" s="1"/>
      <c r="BT422" s="1"/>
      <c r="BU422" s="1"/>
      <c r="BV422" s="1"/>
      <c r="BW422" s="1"/>
      <c r="BX422" s="1"/>
      <c r="BY422" s="1"/>
      <c r="BZ422" s="1"/>
      <c r="CA422" s="1"/>
      <c r="CB422" s="1"/>
      <c r="CC422" s="1"/>
      <c r="CD422" s="1"/>
      <c r="CE422" s="1"/>
      <c r="CF422" s="1"/>
      <c r="CG422" s="1"/>
      <c r="CH422" s="1"/>
      <c r="CI422" s="1"/>
      <c r="CJ422" s="1"/>
      <c r="CK422" s="1"/>
      <c r="CL422" s="1"/>
      <c r="CM422" s="1"/>
      <c r="CN422" s="1"/>
      <c r="CO422" s="1"/>
      <c r="CP422" s="1"/>
      <c r="CQ422" s="1"/>
      <c r="CR422" s="1"/>
      <c r="CS422" s="1"/>
      <c r="CT422" s="1"/>
      <c r="CU422" s="1"/>
      <c r="CV422" s="1"/>
      <c r="CW422" s="1"/>
      <c r="CX422" s="1"/>
      <c r="CY422" s="1"/>
      <c r="CZ422" s="1"/>
      <c r="DA422" s="1"/>
      <c r="DB422" s="1"/>
      <c r="DC422" s="1"/>
      <c r="DD422" s="1"/>
      <c r="DE422" s="1"/>
      <c r="DF422" s="1"/>
      <c r="DG422" s="1"/>
      <c r="DH422" s="1"/>
      <c r="DI422" s="1"/>
      <c r="DJ422" s="1"/>
      <c r="DK422" s="4"/>
      <c r="DL422" s="4"/>
    </row>
    <row r="423" spans="13:116" ht="12.75">
      <c r="M423" s="3"/>
      <c r="N423" s="3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  <c r="BO423" s="1"/>
      <c r="BP423" s="1"/>
      <c r="BQ423" s="1"/>
      <c r="BR423" s="1"/>
      <c r="BS423" s="1"/>
      <c r="BT423" s="1"/>
      <c r="BU423" s="1"/>
      <c r="BV423" s="1"/>
      <c r="BW423" s="1"/>
      <c r="BX423" s="1"/>
      <c r="BY423" s="1"/>
      <c r="BZ423" s="1"/>
      <c r="CA423" s="1"/>
      <c r="CB423" s="1"/>
      <c r="CC423" s="1"/>
      <c r="CD423" s="1"/>
      <c r="CE423" s="1"/>
      <c r="CF423" s="1"/>
      <c r="CG423" s="1"/>
      <c r="CH423" s="1"/>
      <c r="CI423" s="1"/>
      <c r="CJ423" s="1"/>
      <c r="CK423" s="1"/>
      <c r="CL423" s="1"/>
      <c r="CM423" s="1"/>
      <c r="CN423" s="1"/>
      <c r="CO423" s="1"/>
      <c r="CP423" s="1"/>
      <c r="CQ423" s="1"/>
      <c r="CR423" s="1"/>
      <c r="CS423" s="1"/>
      <c r="CT423" s="1"/>
      <c r="CU423" s="1"/>
      <c r="CV423" s="1"/>
      <c r="CW423" s="1"/>
      <c r="CX423" s="1"/>
      <c r="CY423" s="1"/>
      <c r="CZ423" s="1"/>
      <c r="DA423" s="1"/>
      <c r="DB423" s="1"/>
      <c r="DC423" s="1"/>
      <c r="DD423" s="1"/>
      <c r="DE423" s="1"/>
      <c r="DF423" s="1"/>
      <c r="DG423" s="1"/>
      <c r="DH423" s="1"/>
      <c r="DI423" s="1"/>
      <c r="DJ423" s="1"/>
      <c r="DK423" s="4"/>
      <c r="DL423" s="4"/>
    </row>
    <row r="424" spans="13:116" ht="12.75">
      <c r="M424" s="3"/>
      <c r="N424" s="3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  <c r="BP424" s="1"/>
      <c r="BQ424" s="1"/>
      <c r="BR424" s="1"/>
      <c r="BS424" s="1"/>
      <c r="BT424" s="1"/>
      <c r="BU424" s="1"/>
      <c r="BV424" s="1"/>
      <c r="BW424" s="1"/>
      <c r="BX424" s="1"/>
      <c r="BY424" s="1"/>
      <c r="BZ424" s="1"/>
      <c r="CA424" s="1"/>
      <c r="CB424" s="1"/>
      <c r="CC424" s="1"/>
      <c r="CD424" s="1"/>
      <c r="CE424" s="1"/>
      <c r="CF424" s="1"/>
      <c r="CG424" s="1"/>
      <c r="CH424" s="1"/>
      <c r="CI424" s="1"/>
      <c r="CJ424" s="1"/>
      <c r="CK424" s="1"/>
      <c r="CL424" s="1"/>
      <c r="CM424" s="1"/>
      <c r="CN424" s="1"/>
      <c r="CO424" s="1"/>
      <c r="CP424" s="1"/>
      <c r="CQ424" s="1"/>
      <c r="CR424" s="1"/>
      <c r="CS424" s="1"/>
      <c r="CT424" s="1"/>
      <c r="CU424" s="1"/>
      <c r="CV424" s="1"/>
      <c r="CW424" s="1"/>
      <c r="CX424" s="1"/>
      <c r="CY424" s="1"/>
      <c r="CZ424" s="1"/>
      <c r="DA424" s="1"/>
      <c r="DB424" s="1"/>
      <c r="DC424" s="1"/>
      <c r="DD424" s="1"/>
      <c r="DE424" s="1"/>
      <c r="DF424" s="1"/>
      <c r="DG424" s="1"/>
      <c r="DH424" s="1"/>
      <c r="DI424" s="1"/>
      <c r="DJ424" s="1"/>
      <c r="DK424" s="4"/>
      <c r="DL424" s="4"/>
    </row>
    <row r="425" spans="13:116" ht="12.75">
      <c r="M425" s="3"/>
      <c r="N425" s="3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  <c r="BO425" s="1"/>
      <c r="BP425" s="1"/>
      <c r="BQ425" s="1"/>
      <c r="BR425" s="1"/>
      <c r="BS425" s="1"/>
      <c r="BT425" s="1"/>
      <c r="BU425" s="1"/>
      <c r="BV425" s="1"/>
      <c r="BW425" s="1"/>
      <c r="BX425" s="1"/>
      <c r="BY425" s="1"/>
      <c r="BZ425" s="1"/>
      <c r="CA425" s="1"/>
      <c r="CB425" s="1"/>
      <c r="CC425" s="1"/>
      <c r="CD425" s="1"/>
      <c r="CE425" s="1"/>
      <c r="CF425" s="1"/>
      <c r="CG425" s="1"/>
      <c r="CH425" s="1"/>
      <c r="CI425" s="1"/>
      <c r="CJ425" s="1"/>
      <c r="CK425" s="1"/>
      <c r="CL425" s="1"/>
      <c r="CM425" s="1"/>
      <c r="CN425" s="1"/>
      <c r="CO425" s="1"/>
      <c r="CP425" s="1"/>
      <c r="CQ425" s="1"/>
      <c r="CR425" s="1"/>
      <c r="CS425" s="1"/>
      <c r="CT425" s="1"/>
      <c r="CU425" s="1"/>
      <c r="CV425" s="1"/>
      <c r="CW425" s="1"/>
      <c r="CX425" s="1"/>
      <c r="CY425" s="1"/>
      <c r="CZ425" s="1"/>
      <c r="DA425" s="1"/>
      <c r="DB425" s="1"/>
      <c r="DC425" s="1"/>
      <c r="DD425" s="1"/>
      <c r="DE425" s="1"/>
      <c r="DF425" s="1"/>
      <c r="DG425" s="1"/>
      <c r="DH425" s="1"/>
      <c r="DI425" s="1"/>
      <c r="DJ425" s="1"/>
      <c r="DK425" s="4"/>
      <c r="DL425" s="4"/>
    </row>
    <row r="426" spans="13:116" ht="12.75">
      <c r="M426" s="3"/>
      <c r="N426" s="3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  <c r="BO426" s="1"/>
      <c r="BP426" s="1"/>
      <c r="BQ426" s="1"/>
      <c r="BR426" s="1"/>
      <c r="BS426" s="1"/>
      <c r="BT426" s="1"/>
      <c r="BU426" s="1"/>
      <c r="BV426" s="1"/>
      <c r="BW426" s="1"/>
      <c r="BX426" s="1"/>
      <c r="BY426" s="1"/>
      <c r="BZ426" s="1"/>
      <c r="CA426" s="1"/>
      <c r="CB426" s="1"/>
      <c r="CC426" s="1"/>
      <c r="CD426" s="1"/>
      <c r="CE426" s="1"/>
      <c r="CF426" s="1"/>
      <c r="CG426" s="1"/>
      <c r="CH426" s="1"/>
      <c r="CI426" s="1"/>
      <c r="CJ426" s="1"/>
      <c r="CK426" s="1"/>
      <c r="CL426" s="1"/>
      <c r="CM426" s="1"/>
      <c r="CN426" s="1"/>
      <c r="CO426" s="1"/>
      <c r="CP426" s="1"/>
      <c r="CQ426" s="1"/>
      <c r="CR426" s="1"/>
      <c r="CS426" s="1"/>
      <c r="CT426" s="1"/>
      <c r="CU426" s="1"/>
      <c r="CV426" s="1"/>
      <c r="CW426" s="1"/>
      <c r="CX426" s="1"/>
      <c r="CY426" s="1"/>
      <c r="CZ426" s="1"/>
      <c r="DA426" s="1"/>
      <c r="DB426" s="1"/>
      <c r="DC426" s="1"/>
      <c r="DD426" s="1"/>
      <c r="DE426" s="1"/>
      <c r="DF426" s="1"/>
      <c r="DG426" s="1"/>
      <c r="DH426" s="1"/>
      <c r="DI426" s="1"/>
      <c r="DJ426" s="1"/>
      <c r="DK426" s="4"/>
      <c r="DL426" s="4"/>
    </row>
    <row r="427" spans="13:116" ht="12.75">
      <c r="M427" s="3"/>
      <c r="N427" s="3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  <c r="BO427" s="1"/>
      <c r="BP427" s="1"/>
      <c r="BQ427" s="1"/>
      <c r="BR427" s="1"/>
      <c r="BS427" s="1"/>
      <c r="BT427" s="1"/>
      <c r="BU427" s="1"/>
      <c r="BV427" s="1"/>
      <c r="BW427" s="1"/>
      <c r="BX427" s="1"/>
      <c r="BY427" s="1"/>
      <c r="BZ427" s="1"/>
      <c r="CA427" s="1"/>
      <c r="CB427" s="1"/>
      <c r="CC427" s="1"/>
      <c r="CD427" s="1"/>
      <c r="CE427" s="1"/>
      <c r="CF427" s="1"/>
      <c r="CG427" s="1"/>
      <c r="CH427" s="1"/>
      <c r="CI427" s="1"/>
      <c r="CJ427" s="1"/>
      <c r="CK427" s="1"/>
      <c r="CL427" s="1"/>
      <c r="CM427" s="1"/>
      <c r="CN427" s="1"/>
      <c r="CO427" s="1"/>
      <c r="CP427" s="1"/>
      <c r="CQ427" s="1"/>
      <c r="CR427" s="1"/>
      <c r="CS427" s="1"/>
      <c r="CT427" s="1"/>
      <c r="CU427" s="1"/>
      <c r="CV427" s="1"/>
      <c r="CW427" s="1"/>
      <c r="CX427" s="1"/>
      <c r="CY427" s="1"/>
      <c r="CZ427" s="1"/>
      <c r="DA427" s="1"/>
      <c r="DB427" s="1"/>
      <c r="DC427" s="1"/>
      <c r="DD427" s="1"/>
      <c r="DE427" s="1"/>
      <c r="DF427" s="1"/>
      <c r="DG427" s="1"/>
      <c r="DH427" s="1"/>
      <c r="DI427" s="1"/>
      <c r="DJ427" s="1"/>
      <c r="DK427" s="4"/>
      <c r="DL427" s="4"/>
    </row>
    <row r="428" spans="13:116" ht="12.75">
      <c r="M428" s="3"/>
      <c r="N428" s="3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  <c r="BO428" s="1"/>
      <c r="BP428" s="1"/>
      <c r="BQ428" s="1"/>
      <c r="BR428" s="1"/>
      <c r="BS428" s="1"/>
      <c r="BT428" s="1"/>
      <c r="BU428" s="1"/>
      <c r="BV428" s="1"/>
      <c r="BW428" s="1"/>
      <c r="BX428" s="1"/>
      <c r="BY428" s="1"/>
      <c r="BZ428" s="1"/>
      <c r="CA428" s="1"/>
      <c r="CB428" s="1"/>
      <c r="CC428" s="1"/>
      <c r="CD428" s="1"/>
      <c r="CE428" s="1"/>
      <c r="CF428" s="1"/>
      <c r="CG428" s="1"/>
      <c r="CH428" s="1"/>
      <c r="CI428" s="1"/>
      <c r="CJ428" s="1"/>
      <c r="CK428" s="1"/>
      <c r="CL428" s="1"/>
      <c r="CM428" s="1"/>
      <c r="CN428" s="1"/>
      <c r="CO428" s="1"/>
      <c r="CP428" s="1"/>
      <c r="CQ428" s="1"/>
      <c r="CR428" s="1"/>
      <c r="CS428" s="1"/>
      <c r="CT428" s="1"/>
      <c r="CU428" s="1"/>
      <c r="CV428" s="1"/>
      <c r="CW428" s="1"/>
      <c r="CX428" s="1"/>
      <c r="CY428" s="1"/>
      <c r="CZ428" s="1"/>
      <c r="DA428" s="1"/>
      <c r="DB428" s="1"/>
      <c r="DC428" s="1"/>
      <c r="DD428" s="1"/>
      <c r="DE428" s="1"/>
      <c r="DF428" s="1"/>
      <c r="DG428" s="1"/>
      <c r="DH428" s="1"/>
      <c r="DI428" s="1"/>
      <c r="DJ428" s="1"/>
      <c r="DK428" s="4"/>
      <c r="DL428" s="4"/>
    </row>
    <row r="429" spans="13:116" ht="12.75">
      <c r="M429" s="3"/>
      <c r="N429" s="3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  <c r="BO429" s="1"/>
      <c r="BP429" s="1"/>
      <c r="BQ429" s="1"/>
      <c r="BR429" s="1"/>
      <c r="BS429" s="1"/>
      <c r="BT429" s="1"/>
      <c r="BU429" s="1"/>
      <c r="BV429" s="1"/>
      <c r="BW429" s="1"/>
      <c r="BX429" s="1"/>
      <c r="BY429" s="1"/>
      <c r="BZ429" s="1"/>
      <c r="CA429" s="1"/>
      <c r="CB429" s="1"/>
      <c r="CC429" s="1"/>
      <c r="CD429" s="1"/>
      <c r="CE429" s="1"/>
      <c r="CF429" s="1"/>
      <c r="CG429" s="1"/>
      <c r="CH429" s="1"/>
      <c r="CI429" s="1"/>
      <c r="CJ429" s="1"/>
      <c r="CK429" s="1"/>
      <c r="CL429" s="1"/>
      <c r="CM429" s="1"/>
      <c r="CN429" s="1"/>
      <c r="CO429" s="1"/>
      <c r="CP429" s="1"/>
      <c r="CQ429" s="1"/>
      <c r="CR429" s="1"/>
      <c r="CS429" s="1"/>
      <c r="CT429" s="1"/>
      <c r="CU429" s="1"/>
      <c r="CV429" s="1"/>
      <c r="CW429" s="1"/>
      <c r="CX429" s="1"/>
      <c r="CY429" s="1"/>
      <c r="CZ429" s="1"/>
      <c r="DA429" s="1"/>
      <c r="DB429" s="1"/>
      <c r="DC429" s="1"/>
      <c r="DD429" s="1"/>
      <c r="DE429" s="1"/>
      <c r="DF429" s="1"/>
      <c r="DG429" s="1"/>
      <c r="DH429" s="1"/>
      <c r="DI429" s="1"/>
      <c r="DJ429" s="1"/>
      <c r="DK429" s="4"/>
      <c r="DL429" s="4"/>
    </row>
    <row r="430" spans="13:116" ht="12.75">
      <c r="M430" s="3"/>
      <c r="N430" s="3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  <c r="BO430" s="1"/>
      <c r="BP430" s="1"/>
      <c r="BQ430" s="1"/>
      <c r="BR430" s="1"/>
      <c r="BS430" s="1"/>
      <c r="BT430" s="1"/>
      <c r="BU430" s="1"/>
      <c r="BV430" s="1"/>
      <c r="BW430" s="1"/>
      <c r="BX430" s="1"/>
      <c r="BY430" s="1"/>
      <c r="BZ430" s="1"/>
      <c r="CA430" s="1"/>
      <c r="CB430" s="1"/>
      <c r="CC430" s="1"/>
      <c r="CD430" s="1"/>
      <c r="CE430" s="1"/>
      <c r="CF430" s="1"/>
      <c r="CG430" s="1"/>
      <c r="CH430" s="1"/>
      <c r="CI430" s="1"/>
      <c r="CJ430" s="1"/>
      <c r="CK430" s="1"/>
      <c r="CL430" s="1"/>
      <c r="CM430" s="1"/>
      <c r="CN430" s="1"/>
      <c r="CO430" s="1"/>
      <c r="CP430" s="1"/>
      <c r="CQ430" s="1"/>
      <c r="CR430" s="1"/>
      <c r="CS430" s="1"/>
      <c r="CT430" s="1"/>
      <c r="CU430" s="1"/>
      <c r="CV430" s="1"/>
      <c r="CW430" s="1"/>
      <c r="CX430" s="1"/>
      <c r="CY430" s="1"/>
      <c r="CZ430" s="1"/>
      <c r="DA430" s="1"/>
      <c r="DB430" s="1"/>
      <c r="DC430" s="1"/>
      <c r="DD430" s="1"/>
      <c r="DE430" s="1"/>
      <c r="DF430" s="1"/>
      <c r="DG430" s="1"/>
      <c r="DH430" s="1"/>
      <c r="DI430" s="1"/>
      <c r="DJ430" s="1"/>
      <c r="DK430" s="4"/>
      <c r="DL430" s="4"/>
    </row>
    <row r="431" spans="13:116" ht="12.75">
      <c r="M431" s="3"/>
      <c r="N431" s="3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  <c r="BN431" s="1"/>
      <c r="BO431" s="1"/>
      <c r="BP431" s="1"/>
      <c r="BQ431" s="1"/>
      <c r="BR431" s="1"/>
      <c r="BS431" s="1"/>
      <c r="BT431" s="1"/>
      <c r="BU431" s="1"/>
      <c r="BV431" s="1"/>
      <c r="BW431" s="1"/>
      <c r="BX431" s="1"/>
      <c r="BY431" s="1"/>
      <c r="BZ431" s="1"/>
      <c r="CA431" s="1"/>
      <c r="CB431" s="1"/>
      <c r="CC431" s="1"/>
      <c r="CD431" s="1"/>
      <c r="CE431" s="1"/>
      <c r="CF431" s="1"/>
      <c r="CG431" s="1"/>
      <c r="CH431" s="1"/>
      <c r="CI431" s="1"/>
      <c r="CJ431" s="1"/>
      <c r="CK431" s="1"/>
      <c r="CL431" s="1"/>
      <c r="CM431" s="1"/>
      <c r="CN431" s="1"/>
      <c r="CO431" s="1"/>
      <c r="CP431" s="1"/>
      <c r="CQ431" s="1"/>
      <c r="CR431" s="1"/>
      <c r="CS431" s="1"/>
      <c r="CT431" s="1"/>
      <c r="CU431" s="1"/>
      <c r="CV431" s="1"/>
      <c r="CW431" s="1"/>
      <c r="CX431" s="1"/>
      <c r="CY431" s="1"/>
      <c r="CZ431" s="1"/>
      <c r="DA431" s="1"/>
      <c r="DB431" s="1"/>
      <c r="DC431" s="1"/>
      <c r="DD431" s="1"/>
      <c r="DE431" s="1"/>
      <c r="DF431" s="1"/>
      <c r="DG431" s="1"/>
      <c r="DH431" s="1"/>
      <c r="DI431" s="1"/>
      <c r="DJ431" s="1"/>
      <c r="DK431" s="4"/>
      <c r="DL431" s="4"/>
    </row>
    <row r="432" spans="13:116" ht="12.75">
      <c r="M432" s="3"/>
      <c r="N432" s="3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  <c r="BO432" s="1"/>
      <c r="BP432" s="1"/>
      <c r="BQ432" s="1"/>
      <c r="BR432" s="1"/>
      <c r="BS432" s="1"/>
      <c r="BT432" s="1"/>
      <c r="BU432" s="1"/>
      <c r="BV432" s="1"/>
      <c r="BW432" s="1"/>
      <c r="BX432" s="1"/>
      <c r="BY432" s="1"/>
      <c r="BZ432" s="1"/>
      <c r="CA432" s="1"/>
      <c r="CB432" s="1"/>
      <c r="CC432" s="1"/>
      <c r="CD432" s="1"/>
      <c r="CE432" s="1"/>
      <c r="CF432" s="1"/>
      <c r="CG432" s="1"/>
      <c r="CH432" s="1"/>
      <c r="CI432" s="1"/>
      <c r="CJ432" s="1"/>
      <c r="CK432" s="1"/>
      <c r="CL432" s="1"/>
      <c r="CM432" s="1"/>
      <c r="CN432" s="1"/>
      <c r="CO432" s="1"/>
      <c r="CP432" s="1"/>
      <c r="CQ432" s="1"/>
      <c r="CR432" s="1"/>
      <c r="CS432" s="1"/>
      <c r="CT432" s="1"/>
      <c r="CU432" s="1"/>
      <c r="CV432" s="1"/>
      <c r="CW432" s="1"/>
      <c r="CX432" s="1"/>
      <c r="CY432" s="1"/>
      <c r="CZ432" s="1"/>
      <c r="DA432" s="1"/>
      <c r="DB432" s="1"/>
      <c r="DC432" s="1"/>
      <c r="DD432" s="1"/>
      <c r="DE432" s="1"/>
      <c r="DF432" s="1"/>
      <c r="DG432" s="1"/>
      <c r="DH432" s="1"/>
      <c r="DI432" s="1"/>
      <c r="DJ432" s="1"/>
      <c r="DK432" s="4"/>
      <c r="DL432" s="4"/>
    </row>
    <row r="433" spans="13:116" ht="12.75">
      <c r="M433" s="3"/>
      <c r="N433" s="3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  <c r="BO433" s="1"/>
      <c r="BP433" s="1"/>
      <c r="BQ433" s="1"/>
      <c r="BR433" s="1"/>
      <c r="BS433" s="1"/>
      <c r="BT433" s="1"/>
      <c r="BU433" s="1"/>
      <c r="BV433" s="1"/>
      <c r="BW433" s="1"/>
      <c r="BX433" s="1"/>
      <c r="BY433" s="1"/>
      <c r="BZ433" s="1"/>
      <c r="CA433" s="1"/>
      <c r="CB433" s="1"/>
      <c r="CC433" s="1"/>
      <c r="CD433" s="1"/>
      <c r="CE433" s="1"/>
      <c r="CF433" s="1"/>
      <c r="CG433" s="1"/>
      <c r="CH433" s="1"/>
      <c r="CI433" s="1"/>
      <c r="CJ433" s="1"/>
      <c r="CK433" s="1"/>
      <c r="CL433" s="1"/>
      <c r="CM433" s="1"/>
      <c r="CN433" s="1"/>
      <c r="CO433" s="1"/>
      <c r="CP433" s="1"/>
      <c r="CQ433" s="1"/>
      <c r="CR433" s="1"/>
      <c r="CS433" s="1"/>
      <c r="CT433" s="1"/>
      <c r="CU433" s="1"/>
      <c r="CV433" s="1"/>
      <c r="CW433" s="1"/>
      <c r="CX433" s="1"/>
      <c r="CY433" s="1"/>
      <c r="CZ433" s="1"/>
      <c r="DA433" s="1"/>
      <c r="DB433" s="1"/>
      <c r="DC433" s="1"/>
      <c r="DD433" s="1"/>
      <c r="DE433" s="1"/>
      <c r="DF433" s="1"/>
      <c r="DG433" s="1"/>
      <c r="DH433" s="1"/>
      <c r="DI433" s="1"/>
      <c r="DJ433" s="1"/>
      <c r="DK433" s="4"/>
      <c r="DL433" s="4"/>
    </row>
    <row r="434" spans="13:116" ht="12.75">
      <c r="M434" s="3"/>
      <c r="N434" s="3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  <c r="BN434" s="1"/>
      <c r="BO434" s="1"/>
      <c r="BP434" s="1"/>
      <c r="BQ434" s="1"/>
      <c r="BR434" s="1"/>
      <c r="BS434" s="1"/>
      <c r="BT434" s="1"/>
      <c r="BU434" s="1"/>
      <c r="BV434" s="1"/>
      <c r="BW434" s="1"/>
      <c r="BX434" s="1"/>
      <c r="BY434" s="1"/>
      <c r="BZ434" s="1"/>
      <c r="CA434" s="1"/>
      <c r="CB434" s="1"/>
      <c r="CC434" s="1"/>
      <c r="CD434" s="1"/>
      <c r="CE434" s="1"/>
      <c r="CF434" s="1"/>
      <c r="CG434" s="1"/>
      <c r="CH434" s="1"/>
      <c r="CI434" s="1"/>
      <c r="CJ434" s="1"/>
      <c r="CK434" s="1"/>
      <c r="CL434" s="1"/>
      <c r="CM434" s="1"/>
      <c r="CN434" s="1"/>
      <c r="CO434" s="1"/>
      <c r="CP434" s="1"/>
      <c r="CQ434" s="1"/>
      <c r="CR434" s="1"/>
      <c r="CS434" s="1"/>
      <c r="CT434" s="1"/>
      <c r="CU434" s="1"/>
      <c r="CV434" s="1"/>
      <c r="CW434" s="1"/>
      <c r="CX434" s="1"/>
      <c r="CY434" s="1"/>
      <c r="CZ434" s="1"/>
      <c r="DA434" s="1"/>
      <c r="DB434" s="1"/>
      <c r="DC434" s="1"/>
      <c r="DD434" s="1"/>
      <c r="DE434" s="1"/>
      <c r="DF434" s="1"/>
      <c r="DG434" s="1"/>
      <c r="DH434" s="1"/>
      <c r="DI434" s="1"/>
      <c r="DJ434" s="1"/>
      <c r="DK434" s="4"/>
      <c r="DL434" s="4"/>
    </row>
    <row r="435" spans="13:116" ht="12.75">
      <c r="M435" s="3"/>
      <c r="N435" s="3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  <c r="BN435" s="1"/>
      <c r="BO435" s="1"/>
      <c r="BP435" s="1"/>
      <c r="BQ435" s="1"/>
      <c r="BR435" s="1"/>
      <c r="BS435" s="1"/>
      <c r="BT435" s="1"/>
      <c r="BU435" s="1"/>
      <c r="BV435" s="1"/>
      <c r="BW435" s="1"/>
      <c r="BX435" s="1"/>
      <c r="BY435" s="1"/>
      <c r="BZ435" s="1"/>
      <c r="CA435" s="1"/>
      <c r="CB435" s="1"/>
      <c r="CC435" s="1"/>
      <c r="CD435" s="1"/>
      <c r="CE435" s="1"/>
      <c r="CF435" s="1"/>
      <c r="CG435" s="1"/>
      <c r="CH435" s="1"/>
      <c r="CI435" s="1"/>
      <c r="CJ435" s="1"/>
      <c r="CK435" s="1"/>
      <c r="CL435" s="1"/>
      <c r="CM435" s="1"/>
      <c r="CN435" s="1"/>
      <c r="CO435" s="1"/>
      <c r="CP435" s="1"/>
      <c r="CQ435" s="1"/>
      <c r="CR435" s="1"/>
      <c r="CS435" s="1"/>
      <c r="CT435" s="1"/>
      <c r="CU435" s="1"/>
      <c r="CV435" s="1"/>
      <c r="CW435" s="1"/>
      <c r="CX435" s="1"/>
      <c r="CY435" s="1"/>
      <c r="CZ435" s="1"/>
      <c r="DA435" s="1"/>
      <c r="DB435" s="1"/>
      <c r="DC435" s="1"/>
      <c r="DD435" s="1"/>
      <c r="DE435" s="1"/>
      <c r="DF435" s="1"/>
      <c r="DG435" s="1"/>
      <c r="DH435" s="1"/>
      <c r="DI435" s="1"/>
      <c r="DJ435" s="1"/>
      <c r="DK435" s="4"/>
      <c r="DL435" s="4"/>
    </row>
    <row r="436" spans="13:116" ht="12.75">
      <c r="M436" s="3"/>
      <c r="N436" s="3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  <c r="BO436" s="1"/>
      <c r="BP436" s="1"/>
      <c r="BQ436" s="1"/>
      <c r="BR436" s="1"/>
      <c r="BS436" s="1"/>
      <c r="BT436" s="1"/>
      <c r="BU436" s="1"/>
      <c r="BV436" s="1"/>
      <c r="BW436" s="1"/>
      <c r="BX436" s="1"/>
      <c r="BY436" s="1"/>
      <c r="BZ436" s="1"/>
      <c r="CA436" s="1"/>
      <c r="CB436" s="1"/>
      <c r="CC436" s="1"/>
      <c r="CD436" s="1"/>
      <c r="CE436" s="1"/>
      <c r="CF436" s="1"/>
      <c r="CG436" s="1"/>
      <c r="CH436" s="1"/>
      <c r="CI436" s="1"/>
      <c r="CJ436" s="1"/>
      <c r="CK436" s="1"/>
      <c r="CL436" s="1"/>
      <c r="CM436" s="1"/>
      <c r="CN436" s="1"/>
      <c r="CO436" s="1"/>
      <c r="CP436" s="1"/>
      <c r="CQ436" s="1"/>
      <c r="CR436" s="1"/>
      <c r="CS436" s="1"/>
      <c r="CT436" s="1"/>
      <c r="CU436" s="1"/>
      <c r="CV436" s="1"/>
      <c r="CW436" s="1"/>
      <c r="CX436" s="1"/>
      <c r="CY436" s="1"/>
      <c r="CZ436" s="1"/>
      <c r="DA436" s="1"/>
      <c r="DB436" s="1"/>
      <c r="DC436" s="1"/>
      <c r="DD436" s="1"/>
      <c r="DE436" s="1"/>
      <c r="DF436" s="1"/>
      <c r="DG436" s="1"/>
      <c r="DH436" s="1"/>
      <c r="DI436" s="1"/>
      <c r="DJ436" s="1"/>
      <c r="DK436" s="4"/>
      <c r="DL436" s="4"/>
    </row>
    <row r="437" spans="13:116" ht="12.75">
      <c r="M437" s="3"/>
      <c r="N437" s="3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  <c r="BN437" s="1"/>
      <c r="BO437" s="1"/>
      <c r="BP437" s="1"/>
      <c r="BQ437" s="1"/>
      <c r="BR437" s="1"/>
      <c r="BS437" s="1"/>
      <c r="BT437" s="1"/>
      <c r="BU437" s="1"/>
      <c r="BV437" s="1"/>
      <c r="BW437" s="1"/>
      <c r="BX437" s="1"/>
      <c r="BY437" s="1"/>
      <c r="BZ437" s="1"/>
      <c r="CA437" s="1"/>
      <c r="CB437" s="1"/>
      <c r="CC437" s="1"/>
      <c r="CD437" s="1"/>
      <c r="CE437" s="1"/>
      <c r="CF437" s="1"/>
      <c r="CG437" s="1"/>
      <c r="CH437" s="1"/>
      <c r="CI437" s="1"/>
      <c r="CJ437" s="1"/>
      <c r="CK437" s="1"/>
      <c r="CL437" s="1"/>
      <c r="CM437" s="1"/>
      <c r="CN437" s="1"/>
      <c r="CO437" s="1"/>
      <c r="CP437" s="1"/>
      <c r="CQ437" s="1"/>
      <c r="CR437" s="1"/>
      <c r="CS437" s="1"/>
      <c r="CT437" s="1"/>
      <c r="CU437" s="1"/>
      <c r="CV437" s="1"/>
      <c r="CW437" s="1"/>
      <c r="CX437" s="1"/>
      <c r="CY437" s="1"/>
      <c r="CZ437" s="1"/>
      <c r="DA437" s="1"/>
      <c r="DB437" s="1"/>
      <c r="DC437" s="1"/>
      <c r="DD437" s="1"/>
      <c r="DE437" s="1"/>
      <c r="DF437" s="1"/>
      <c r="DG437" s="1"/>
      <c r="DH437" s="1"/>
      <c r="DI437" s="1"/>
      <c r="DJ437" s="1"/>
      <c r="DK437" s="4"/>
      <c r="DL437" s="4"/>
    </row>
    <row r="438" spans="13:116" ht="12.75">
      <c r="M438" s="3"/>
      <c r="N438" s="3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  <c r="BO438" s="1"/>
      <c r="BP438" s="1"/>
      <c r="BQ438" s="1"/>
      <c r="BR438" s="1"/>
      <c r="BS438" s="1"/>
      <c r="BT438" s="1"/>
      <c r="BU438" s="1"/>
      <c r="BV438" s="1"/>
      <c r="BW438" s="1"/>
      <c r="BX438" s="1"/>
      <c r="BY438" s="1"/>
      <c r="BZ438" s="1"/>
      <c r="CA438" s="1"/>
      <c r="CB438" s="1"/>
      <c r="CC438" s="1"/>
      <c r="CD438" s="1"/>
      <c r="CE438" s="1"/>
      <c r="CF438" s="1"/>
      <c r="CG438" s="1"/>
      <c r="CH438" s="1"/>
      <c r="CI438" s="1"/>
      <c r="CJ438" s="1"/>
      <c r="CK438" s="1"/>
      <c r="CL438" s="1"/>
      <c r="CM438" s="1"/>
      <c r="CN438" s="1"/>
      <c r="CO438" s="1"/>
      <c r="CP438" s="1"/>
      <c r="CQ438" s="1"/>
      <c r="CR438" s="1"/>
      <c r="CS438" s="1"/>
      <c r="CT438" s="1"/>
      <c r="CU438" s="1"/>
      <c r="CV438" s="1"/>
      <c r="CW438" s="1"/>
      <c r="CX438" s="1"/>
      <c r="CY438" s="1"/>
      <c r="CZ438" s="1"/>
      <c r="DA438" s="1"/>
      <c r="DB438" s="1"/>
      <c r="DC438" s="1"/>
      <c r="DD438" s="1"/>
      <c r="DE438" s="1"/>
      <c r="DF438" s="1"/>
      <c r="DG438" s="1"/>
      <c r="DH438" s="1"/>
      <c r="DI438" s="1"/>
      <c r="DJ438" s="1"/>
      <c r="DK438" s="4"/>
      <c r="DL438" s="4"/>
    </row>
    <row r="439" spans="13:116" ht="12.75">
      <c r="M439" s="3"/>
      <c r="N439" s="3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  <c r="BO439" s="1"/>
      <c r="BP439" s="1"/>
      <c r="BQ439" s="1"/>
      <c r="BR439" s="1"/>
      <c r="BS439" s="1"/>
      <c r="BT439" s="1"/>
      <c r="BU439" s="1"/>
      <c r="BV439" s="1"/>
      <c r="BW439" s="1"/>
      <c r="BX439" s="1"/>
      <c r="BY439" s="1"/>
      <c r="BZ439" s="1"/>
      <c r="CA439" s="1"/>
      <c r="CB439" s="1"/>
      <c r="CC439" s="1"/>
      <c r="CD439" s="1"/>
      <c r="CE439" s="1"/>
      <c r="CF439" s="1"/>
      <c r="CG439" s="1"/>
      <c r="CH439" s="1"/>
      <c r="CI439" s="1"/>
      <c r="CJ439" s="1"/>
      <c r="CK439" s="1"/>
      <c r="CL439" s="1"/>
      <c r="CM439" s="1"/>
      <c r="CN439" s="1"/>
      <c r="CO439" s="1"/>
      <c r="CP439" s="1"/>
      <c r="CQ439" s="1"/>
      <c r="CR439" s="1"/>
      <c r="CS439" s="1"/>
      <c r="CT439" s="1"/>
      <c r="CU439" s="1"/>
      <c r="CV439" s="1"/>
      <c r="CW439" s="1"/>
      <c r="CX439" s="1"/>
      <c r="CY439" s="1"/>
      <c r="CZ439" s="1"/>
      <c r="DA439" s="1"/>
      <c r="DB439" s="1"/>
      <c r="DC439" s="1"/>
      <c r="DD439" s="1"/>
      <c r="DE439" s="1"/>
      <c r="DF439" s="1"/>
      <c r="DG439" s="1"/>
      <c r="DH439" s="1"/>
      <c r="DI439" s="1"/>
      <c r="DJ439" s="1"/>
      <c r="DK439" s="4"/>
      <c r="DL439" s="4"/>
    </row>
    <row r="440" spans="13:116" ht="12.75">
      <c r="M440" s="3"/>
      <c r="N440" s="3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  <c r="BO440" s="1"/>
      <c r="BP440" s="1"/>
      <c r="BQ440" s="1"/>
      <c r="BR440" s="1"/>
      <c r="BS440" s="1"/>
      <c r="BT440" s="1"/>
      <c r="BU440" s="1"/>
      <c r="BV440" s="1"/>
      <c r="BW440" s="1"/>
      <c r="BX440" s="1"/>
      <c r="BY440" s="1"/>
      <c r="BZ440" s="1"/>
      <c r="CA440" s="1"/>
      <c r="CB440" s="1"/>
      <c r="CC440" s="1"/>
      <c r="CD440" s="1"/>
      <c r="CE440" s="1"/>
      <c r="CF440" s="1"/>
      <c r="CG440" s="1"/>
      <c r="CH440" s="1"/>
      <c r="CI440" s="1"/>
      <c r="CJ440" s="1"/>
      <c r="CK440" s="1"/>
      <c r="CL440" s="1"/>
      <c r="CM440" s="1"/>
      <c r="CN440" s="1"/>
      <c r="CO440" s="1"/>
      <c r="CP440" s="1"/>
      <c r="CQ440" s="1"/>
      <c r="CR440" s="1"/>
      <c r="CS440" s="1"/>
      <c r="CT440" s="1"/>
      <c r="CU440" s="1"/>
      <c r="CV440" s="1"/>
      <c r="CW440" s="1"/>
      <c r="CX440" s="1"/>
      <c r="CY440" s="1"/>
      <c r="CZ440" s="1"/>
      <c r="DA440" s="1"/>
      <c r="DB440" s="1"/>
      <c r="DC440" s="1"/>
      <c r="DD440" s="1"/>
      <c r="DE440" s="1"/>
      <c r="DF440" s="1"/>
      <c r="DG440" s="1"/>
      <c r="DH440" s="1"/>
      <c r="DI440" s="1"/>
      <c r="DJ440" s="1"/>
      <c r="DK440" s="4"/>
      <c r="DL440" s="4"/>
    </row>
    <row r="441" spans="13:116" ht="12.75">
      <c r="M441" s="3"/>
      <c r="N441" s="3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  <c r="BN441" s="1"/>
      <c r="BO441" s="1"/>
      <c r="BP441" s="1"/>
      <c r="BQ441" s="1"/>
      <c r="BR441" s="1"/>
      <c r="BS441" s="1"/>
      <c r="BT441" s="1"/>
      <c r="BU441" s="1"/>
      <c r="BV441" s="1"/>
      <c r="BW441" s="1"/>
      <c r="BX441" s="1"/>
      <c r="BY441" s="1"/>
      <c r="BZ441" s="1"/>
      <c r="CA441" s="1"/>
      <c r="CB441" s="1"/>
      <c r="CC441" s="1"/>
      <c r="CD441" s="1"/>
      <c r="CE441" s="1"/>
      <c r="CF441" s="1"/>
      <c r="CG441" s="1"/>
      <c r="CH441" s="1"/>
      <c r="CI441" s="1"/>
      <c r="CJ441" s="1"/>
      <c r="CK441" s="1"/>
      <c r="CL441" s="1"/>
      <c r="CM441" s="1"/>
      <c r="CN441" s="1"/>
      <c r="CO441" s="1"/>
      <c r="CP441" s="1"/>
      <c r="CQ441" s="1"/>
      <c r="CR441" s="1"/>
      <c r="CS441" s="1"/>
      <c r="CT441" s="1"/>
      <c r="CU441" s="1"/>
      <c r="CV441" s="1"/>
      <c r="CW441" s="1"/>
      <c r="CX441" s="1"/>
      <c r="CY441" s="1"/>
      <c r="CZ441" s="1"/>
      <c r="DA441" s="1"/>
      <c r="DB441" s="1"/>
      <c r="DC441" s="1"/>
      <c r="DD441" s="1"/>
      <c r="DE441" s="1"/>
      <c r="DF441" s="1"/>
      <c r="DG441" s="1"/>
      <c r="DH441" s="1"/>
      <c r="DI441" s="1"/>
      <c r="DJ441" s="1"/>
      <c r="DK441" s="4"/>
      <c r="DL441" s="4"/>
    </row>
    <row r="442" spans="13:116" ht="12.75">
      <c r="M442" s="3"/>
      <c r="N442" s="3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  <c r="BN442" s="1"/>
      <c r="BO442" s="1"/>
      <c r="BP442" s="1"/>
      <c r="BQ442" s="1"/>
      <c r="BR442" s="1"/>
      <c r="BS442" s="1"/>
      <c r="BT442" s="1"/>
      <c r="BU442" s="1"/>
      <c r="BV442" s="1"/>
      <c r="BW442" s="1"/>
      <c r="BX442" s="1"/>
      <c r="BY442" s="1"/>
      <c r="BZ442" s="1"/>
      <c r="CA442" s="1"/>
      <c r="CB442" s="1"/>
      <c r="CC442" s="1"/>
      <c r="CD442" s="1"/>
      <c r="CE442" s="1"/>
      <c r="CF442" s="1"/>
      <c r="CG442" s="1"/>
      <c r="CH442" s="1"/>
      <c r="CI442" s="1"/>
      <c r="CJ442" s="1"/>
      <c r="CK442" s="1"/>
      <c r="CL442" s="1"/>
      <c r="CM442" s="1"/>
      <c r="CN442" s="1"/>
      <c r="CO442" s="1"/>
      <c r="CP442" s="1"/>
      <c r="CQ442" s="1"/>
      <c r="CR442" s="1"/>
      <c r="CS442" s="1"/>
      <c r="CT442" s="1"/>
      <c r="CU442" s="1"/>
      <c r="CV442" s="1"/>
      <c r="CW442" s="1"/>
      <c r="CX442" s="1"/>
      <c r="CY442" s="1"/>
      <c r="CZ442" s="1"/>
      <c r="DA442" s="1"/>
      <c r="DB442" s="1"/>
      <c r="DC442" s="1"/>
      <c r="DD442" s="1"/>
      <c r="DE442" s="1"/>
      <c r="DF442" s="1"/>
      <c r="DG442" s="1"/>
      <c r="DH442" s="1"/>
      <c r="DI442" s="1"/>
      <c r="DJ442" s="1"/>
      <c r="DK442" s="4"/>
      <c r="DL442" s="4"/>
    </row>
    <row r="443" spans="13:116" ht="12.75">
      <c r="M443" s="3"/>
      <c r="N443" s="3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  <c r="BN443" s="1"/>
      <c r="BO443" s="1"/>
      <c r="BP443" s="1"/>
      <c r="BQ443" s="1"/>
      <c r="BR443" s="1"/>
      <c r="BS443" s="1"/>
      <c r="BT443" s="1"/>
      <c r="BU443" s="1"/>
      <c r="BV443" s="1"/>
      <c r="BW443" s="1"/>
      <c r="BX443" s="1"/>
      <c r="BY443" s="1"/>
      <c r="BZ443" s="1"/>
      <c r="CA443" s="1"/>
      <c r="CB443" s="1"/>
      <c r="CC443" s="1"/>
      <c r="CD443" s="1"/>
      <c r="CE443" s="1"/>
      <c r="CF443" s="1"/>
      <c r="CG443" s="1"/>
      <c r="CH443" s="1"/>
      <c r="CI443" s="1"/>
      <c r="CJ443" s="1"/>
      <c r="CK443" s="1"/>
      <c r="CL443" s="1"/>
      <c r="CM443" s="1"/>
      <c r="CN443" s="1"/>
      <c r="CO443" s="1"/>
      <c r="CP443" s="1"/>
      <c r="CQ443" s="1"/>
      <c r="CR443" s="1"/>
      <c r="CS443" s="1"/>
      <c r="CT443" s="1"/>
      <c r="CU443" s="1"/>
      <c r="CV443" s="1"/>
      <c r="CW443" s="1"/>
      <c r="CX443" s="1"/>
      <c r="CY443" s="1"/>
      <c r="CZ443" s="1"/>
      <c r="DA443" s="1"/>
      <c r="DB443" s="1"/>
      <c r="DC443" s="1"/>
      <c r="DD443" s="1"/>
      <c r="DE443" s="1"/>
      <c r="DF443" s="1"/>
      <c r="DG443" s="1"/>
      <c r="DH443" s="1"/>
      <c r="DI443" s="1"/>
      <c r="DJ443" s="1"/>
      <c r="DK443" s="4"/>
      <c r="DL443" s="4"/>
    </row>
    <row r="444" spans="13:116" ht="12.75">
      <c r="M444" s="3"/>
      <c r="N444" s="3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  <c r="BO444" s="1"/>
      <c r="BP444" s="1"/>
      <c r="BQ444" s="1"/>
      <c r="BR444" s="1"/>
      <c r="BS444" s="1"/>
      <c r="BT444" s="1"/>
      <c r="BU444" s="1"/>
      <c r="BV444" s="1"/>
      <c r="BW444" s="1"/>
      <c r="BX444" s="1"/>
      <c r="BY444" s="1"/>
      <c r="BZ444" s="1"/>
      <c r="CA444" s="1"/>
      <c r="CB444" s="1"/>
      <c r="CC444" s="1"/>
      <c r="CD444" s="1"/>
      <c r="CE444" s="1"/>
      <c r="CF444" s="1"/>
      <c r="CG444" s="1"/>
      <c r="CH444" s="1"/>
      <c r="CI444" s="1"/>
      <c r="CJ444" s="1"/>
      <c r="CK444" s="1"/>
      <c r="CL444" s="1"/>
      <c r="CM444" s="1"/>
      <c r="CN444" s="1"/>
      <c r="CO444" s="1"/>
      <c r="CP444" s="1"/>
      <c r="CQ444" s="1"/>
      <c r="CR444" s="1"/>
      <c r="CS444" s="1"/>
      <c r="CT444" s="1"/>
      <c r="CU444" s="1"/>
      <c r="CV444" s="1"/>
      <c r="CW444" s="1"/>
      <c r="CX444" s="1"/>
      <c r="CY444" s="1"/>
      <c r="CZ444" s="1"/>
      <c r="DA444" s="1"/>
      <c r="DB444" s="1"/>
      <c r="DC444" s="1"/>
      <c r="DD444" s="1"/>
      <c r="DE444" s="1"/>
      <c r="DF444" s="1"/>
      <c r="DG444" s="1"/>
      <c r="DH444" s="1"/>
      <c r="DI444" s="1"/>
      <c r="DJ444" s="1"/>
      <c r="DK444" s="4"/>
      <c r="DL444" s="4"/>
    </row>
    <row r="445" spans="13:116" ht="12.75">
      <c r="M445" s="3"/>
      <c r="N445" s="3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  <c r="BO445" s="1"/>
      <c r="BP445" s="1"/>
      <c r="BQ445" s="1"/>
      <c r="BR445" s="1"/>
      <c r="BS445" s="1"/>
      <c r="BT445" s="1"/>
      <c r="BU445" s="1"/>
      <c r="BV445" s="1"/>
      <c r="BW445" s="1"/>
      <c r="BX445" s="1"/>
      <c r="BY445" s="1"/>
      <c r="BZ445" s="1"/>
      <c r="CA445" s="1"/>
      <c r="CB445" s="1"/>
      <c r="CC445" s="1"/>
      <c r="CD445" s="1"/>
      <c r="CE445" s="1"/>
      <c r="CF445" s="1"/>
      <c r="CG445" s="1"/>
      <c r="CH445" s="1"/>
      <c r="CI445" s="1"/>
      <c r="CJ445" s="1"/>
      <c r="CK445" s="1"/>
      <c r="CL445" s="1"/>
      <c r="CM445" s="1"/>
      <c r="CN445" s="1"/>
      <c r="CO445" s="1"/>
      <c r="CP445" s="1"/>
      <c r="CQ445" s="1"/>
      <c r="CR445" s="1"/>
      <c r="CS445" s="1"/>
      <c r="CT445" s="1"/>
      <c r="CU445" s="1"/>
      <c r="CV445" s="1"/>
      <c r="CW445" s="1"/>
      <c r="CX445" s="1"/>
      <c r="CY445" s="1"/>
      <c r="CZ445" s="1"/>
      <c r="DA445" s="1"/>
      <c r="DB445" s="1"/>
      <c r="DC445" s="1"/>
      <c r="DD445" s="1"/>
      <c r="DE445" s="1"/>
      <c r="DF445" s="1"/>
      <c r="DG445" s="1"/>
      <c r="DH445" s="1"/>
      <c r="DI445" s="1"/>
      <c r="DJ445" s="1"/>
      <c r="DK445" s="4"/>
      <c r="DL445" s="4"/>
    </row>
    <row r="446" spans="13:116" ht="12.75">
      <c r="M446" s="3"/>
      <c r="N446" s="3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  <c r="BO446" s="1"/>
      <c r="BP446" s="1"/>
      <c r="BQ446" s="1"/>
      <c r="BR446" s="1"/>
      <c r="BS446" s="1"/>
      <c r="BT446" s="1"/>
      <c r="BU446" s="1"/>
      <c r="BV446" s="1"/>
      <c r="BW446" s="1"/>
      <c r="BX446" s="1"/>
      <c r="BY446" s="1"/>
      <c r="BZ446" s="1"/>
      <c r="CA446" s="1"/>
      <c r="CB446" s="1"/>
      <c r="CC446" s="1"/>
      <c r="CD446" s="1"/>
      <c r="CE446" s="1"/>
      <c r="CF446" s="1"/>
      <c r="CG446" s="1"/>
      <c r="CH446" s="1"/>
      <c r="CI446" s="1"/>
      <c r="CJ446" s="1"/>
      <c r="CK446" s="1"/>
      <c r="CL446" s="1"/>
      <c r="CM446" s="1"/>
      <c r="CN446" s="1"/>
      <c r="CO446" s="1"/>
      <c r="CP446" s="1"/>
      <c r="CQ446" s="1"/>
      <c r="CR446" s="1"/>
      <c r="CS446" s="1"/>
      <c r="CT446" s="1"/>
      <c r="CU446" s="1"/>
      <c r="CV446" s="1"/>
      <c r="CW446" s="1"/>
      <c r="CX446" s="1"/>
      <c r="CY446" s="1"/>
      <c r="CZ446" s="1"/>
      <c r="DA446" s="1"/>
      <c r="DB446" s="1"/>
      <c r="DC446" s="1"/>
      <c r="DD446" s="1"/>
      <c r="DE446" s="1"/>
      <c r="DF446" s="1"/>
      <c r="DG446" s="1"/>
      <c r="DH446" s="1"/>
      <c r="DI446" s="1"/>
      <c r="DJ446" s="1"/>
      <c r="DK446" s="4"/>
      <c r="DL446" s="4"/>
    </row>
    <row r="447" spans="13:116" ht="12.75">
      <c r="M447" s="3"/>
      <c r="N447" s="3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  <c r="BO447" s="1"/>
      <c r="BP447" s="1"/>
      <c r="BQ447" s="1"/>
      <c r="BR447" s="1"/>
      <c r="BS447" s="1"/>
      <c r="BT447" s="1"/>
      <c r="BU447" s="1"/>
      <c r="BV447" s="1"/>
      <c r="BW447" s="1"/>
      <c r="BX447" s="1"/>
      <c r="BY447" s="1"/>
      <c r="BZ447" s="1"/>
      <c r="CA447" s="1"/>
      <c r="CB447" s="1"/>
      <c r="CC447" s="1"/>
      <c r="CD447" s="1"/>
      <c r="CE447" s="1"/>
      <c r="CF447" s="1"/>
      <c r="CG447" s="1"/>
      <c r="CH447" s="1"/>
      <c r="CI447" s="1"/>
      <c r="CJ447" s="1"/>
      <c r="CK447" s="1"/>
      <c r="CL447" s="1"/>
      <c r="CM447" s="1"/>
      <c r="CN447" s="1"/>
      <c r="CO447" s="1"/>
      <c r="CP447" s="1"/>
      <c r="CQ447" s="1"/>
      <c r="CR447" s="1"/>
      <c r="CS447" s="1"/>
      <c r="CT447" s="1"/>
      <c r="CU447" s="1"/>
      <c r="CV447" s="1"/>
      <c r="CW447" s="1"/>
      <c r="CX447" s="1"/>
      <c r="CY447" s="1"/>
      <c r="CZ447" s="1"/>
      <c r="DA447" s="1"/>
      <c r="DB447" s="1"/>
      <c r="DC447" s="1"/>
      <c r="DD447" s="1"/>
      <c r="DE447" s="1"/>
      <c r="DF447" s="1"/>
      <c r="DG447" s="1"/>
      <c r="DH447" s="1"/>
      <c r="DI447" s="1"/>
      <c r="DJ447" s="1"/>
      <c r="DK447" s="4"/>
      <c r="DL447" s="4"/>
    </row>
    <row r="448" spans="13:116" ht="12.75">
      <c r="M448" s="3"/>
      <c r="N448" s="3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  <c r="BN448" s="1"/>
      <c r="BO448" s="1"/>
      <c r="BP448" s="1"/>
      <c r="BQ448" s="1"/>
      <c r="BR448" s="1"/>
      <c r="BS448" s="1"/>
      <c r="BT448" s="1"/>
      <c r="BU448" s="1"/>
      <c r="BV448" s="1"/>
      <c r="BW448" s="1"/>
      <c r="BX448" s="1"/>
      <c r="BY448" s="1"/>
      <c r="BZ448" s="1"/>
      <c r="CA448" s="1"/>
      <c r="CB448" s="1"/>
      <c r="CC448" s="1"/>
      <c r="CD448" s="1"/>
      <c r="CE448" s="1"/>
      <c r="CF448" s="1"/>
      <c r="CG448" s="1"/>
      <c r="CH448" s="1"/>
      <c r="CI448" s="1"/>
      <c r="CJ448" s="1"/>
      <c r="CK448" s="1"/>
      <c r="CL448" s="1"/>
      <c r="CM448" s="1"/>
      <c r="CN448" s="1"/>
      <c r="CO448" s="1"/>
      <c r="CP448" s="1"/>
      <c r="CQ448" s="1"/>
      <c r="CR448" s="1"/>
      <c r="CS448" s="1"/>
      <c r="CT448" s="1"/>
      <c r="CU448" s="1"/>
      <c r="CV448" s="1"/>
      <c r="CW448" s="1"/>
      <c r="CX448" s="1"/>
      <c r="CY448" s="1"/>
      <c r="CZ448" s="1"/>
      <c r="DA448" s="1"/>
      <c r="DB448" s="1"/>
      <c r="DC448" s="1"/>
      <c r="DD448" s="1"/>
      <c r="DE448" s="1"/>
      <c r="DF448" s="1"/>
      <c r="DG448" s="1"/>
      <c r="DH448" s="1"/>
      <c r="DI448" s="1"/>
      <c r="DJ448" s="1"/>
      <c r="DK448" s="4"/>
      <c r="DL448" s="4"/>
    </row>
    <row r="449" spans="13:116" ht="12.75">
      <c r="M449" s="3"/>
      <c r="N449" s="3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  <c r="BN449" s="1"/>
      <c r="BO449" s="1"/>
      <c r="BP449" s="1"/>
      <c r="BQ449" s="1"/>
      <c r="BR449" s="1"/>
      <c r="BS449" s="1"/>
      <c r="BT449" s="1"/>
      <c r="BU449" s="1"/>
      <c r="BV449" s="1"/>
      <c r="BW449" s="1"/>
      <c r="BX449" s="1"/>
      <c r="BY449" s="1"/>
      <c r="BZ449" s="1"/>
      <c r="CA449" s="1"/>
      <c r="CB449" s="1"/>
      <c r="CC449" s="1"/>
      <c r="CD449" s="1"/>
      <c r="CE449" s="1"/>
      <c r="CF449" s="1"/>
      <c r="CG449" s="1"/>
      <c r="CH449" s="1"/>
      <c r="CI449" s="1"/>
      <c r="CJ449" s="1"/>
      <c r="CK449" s="1"/>
      <c r="CL449" s="1"/>
      <c r="CM449" s="1"/>
      <c r="CN449" s="1"/>
      <c r="CO449" s="1"/>
      <c r="CP449" s="1"/>
      <c r="CQ449" s="1"/>
      <c r="CR449" s="1"/>
      <c r="CS449" s="1"/>
      <c r="CT449" s="1"/>
      <c r="CU449" s="1"/>
      <c r="CV449" s="1"/>
      <c r="CW449" s="1"/>
      <c r="CX449" s="1"/>
      <c r="CY449" s="1"/>
      <c r="CZ449" s="1"/>
      <c r="DA449" s="1"/>
      <c r="DB449" s="1"/>
      <c r="DC449" s="1"/>
      <c r="DD449" s="1"/>
      <c r="DE449" s="1"/>
      <c r="DF449" s="1"/>
      <c r="DG449" s="1"/>
      <c r="DH449" s="1"/>
      <c r="DI449" s="1"/>
      <c r="DJ449" s="1"/>
      <c r="DK449" s="4"/>
      <c r="DL449" s="4"/>
    </row>
    <row r="450" spans="13:116" ht="12.75">
      <c r="M450" s="3"/>
      <c r="N450" s="3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  <c r="BM450" s="1"/>
      <c r="BN450" s="1"/>
      <c r="BO450" s="1"/>
      <c r="BP450" s="1"/>
      <c r="BQ450" s="1"/>
      <c r="BR450" s="1"/>
      <c r="BS450" s="1"/>
      <c r="BT450" s="1"/>
      <c r="BU450" s="1"/>
      <c r="BV450" s="1"/>
      <c r="BW450" s="1"/>
      <c r="BX450" s="1"/>
      <c r="BY450" s="1"/>
      <c r="BZ450" s="1"/>
      <c r="CA450" s="1"/>
      <c r="CB450" s="1"/>
      <c r="CC450" s="1"/>
      <c r="CD450" s="1"/>
      <c r="CE450" s="1"/>
      <c r="CF450" s="1"/>
      <c r="CG450" s="1"/>
      <c r="CH450" s="1"/>
      <c r="CI450" s="1"/>
      <c r="CJ450" s="1"/>
      <c r="CK450" s="1"/>
      <c r="CL450" s="1"/>
      <c r="CM450" s="1"/>
      <c r="CN450" s="1"/>
      <c r="CO450" s="1"/>
      <c r="CP450" s="1"/>
      <c r="CQ450" s="1"/>
      <c r="CR450" s="1"/>
      <c r="CS450" s="1"/>
      <c r="CT450" s="1"/>
      <c r="CU450" s="1"/>
      <c r="CV450" s="1"/>
      <c r="CW450" s="1"/>
      <c r="CX450" s="1"/>
      <c r="CY450" s="1"/>
      <c r="CZ450" s="1"/>
      <c r="DA450" s="1"/>
      <c r="DB450" s="1"/>
      <c r="DC450" s="1"/>
      <c r="DD450" s="1"/>
      <c r="DE450" s="1"/>
      <c r="DF450" s="1"/>
      <c r="DG450" s="1"/>
      <c r="DH450" s="1"/>
      <c r="DI450" s="1"/>
      <c r="DJ450" s="1"/>
      <c r="DK450" s="4"/>
      <c r="DL450" s="4"/>
    </row>
    <row r="451" spans="13:116" ht="12.75">
      <c r="M451" s="3"/>
      <c r="N451" s="3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  <c r="BN451" s="1"/>
      <c r="BO451" s="1"/>
      <c r="BP451" s="1"/>
      <c r="BQ451" s="1"/>
      <c r="BR451" s="1"/>
      <c r="BS451" s="1"/>
      <c r="BT451" s="1"/>
      <c r="BU451" s="1"/>
      <c r="BV451" s="1"/>
      <c r="BW451" s="1"/>
      <c r="BX451" s="1"/>
      <c r="BY451" s="1"/>
      <c r="BZ451" s="1"/>
      <c r="CA451" s="1"/>
      <c r="CB451" s="1"/>
      <c r="CC451" s="1"/>
      <c r="CD451" s="1"/>
      <c r="CE451" s="1"/>
      <c r="CF451" s="1"/>
      <c r="CG451" s="1"/>
      <c r="CH451" s="1"/>
      <c r="CI451" s="1"/>
      <c r="CJ451" s="1"/>
      <c r="CK451" s="1"/>
      <c r="CL451" s="1"/>
      <c r="CM451" s="1"/>
      <c r="CN451" s="1"/>
      <c r="CO451" s="1"/>
      <c r="CP451" s="1"/>
      <c r="CQ451" s="1"/>
      <c r="CR451" s="1"/>
      <c r="CS451" s="1"/>
      <c r="CT451" s="1"/>
      <c r="CU451" s="1"/>
      <c r="CV451" s="1"/>
      <c r="CW451" s="1"/>
      <c r="CX451" s="1"/>
      <c r="CY451" s="1"/>
      <c r="CZ451" s="1"/>
      <c r="DA451" s="1"/>
      <c r="DB451" s="1"/>
      <c r="DC451" s="1"/>
      <c r="DD451" s="1"/>
      <c r="DE451" s="1"/>
      <c r="DF451" s="1"/>
      <c r="DG451" s="1"/>
      <c r="DH451" s="1"/>
      <c r="DI451" s="1"/>
      <c r="DJ451" s="1"/>
      <c r="DK451" s="4"/>
      <c r="DL451" s="4"/>
    </row>
    <row r="452" spans="13:116" ht="12.75">
      <c r="M452" s="3"/>
      <c r="N452" s="3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  <c r="BN452" s="1"/>
      <c r="BO452" s="1"/>
      <c r="BP452" s="1"/>
      <c r="BQ452" s="1"/>
      <c r="BR452" s="1"/>
      <c r="BS452" s="1"/>
      <c r="BT452" s="1"/>
      <c r="BU452" s="1"/>
      <c r="BV452" s="1"/>
      <c r="BW452" s="1"/>
      <c r="BX452" s="1"/>
      <c r="BY452" s="1"/>
      <c r="BZ452" s="1"/>
      <c r="CA452" s="1"/>
      <c r="CB452" s="1"/>
      <c r="CC452" s="1"/>
      <c r="CD452" s="1"/>
      <c r="CE452" s="1"/>
      <c r="CF452" s="1"/>
      <c r="CG452" s="1"/>
      <c r="CH452" s="1"/>
      <c r="CI452" s="1"/>
      <c r="CJ452" s="1"/>
      <c r="CK452" s="1"/>
      <c r="CL452" s="1"/>
      <c r="CM452" s="1"/>
      <c r="CN452" s="1"/>
      <c r="CO452" s="1"/>
      <c r="CP452" s="1"/>
      <c r="CQ452" s="1"/>
      <c r="CR452" s="1"/>
      <c r="CS452" s="1"/>
      <c r="CT452" s="1"/>
      <c r="CU452" s="1"/>
      <c r="CV452" s="1"/>
      <c r="CW452" s="1"/>
      <c r="CX452" s="1"/>
      <c r="CY452" s="1"/>
      <c r="CZ452" s="1"/>
      <c r="DA452" s="1"/>
      <c r="DB452" s="1"/>
      <c r="DC452" s="1"/>
      <c r="DD452" s="1"/>
      <c r="DE452" s="1"/>
      <c r="DF452" s="1"/>
      <c r="DG452" s="1"/>
      <c r="DH452" s="1"/>
      <c r="DI452" s="1"/>
      <c r="DJ452" s="1"/>
      <c r="DK452" s="4"/>
      <c r="DL452" s="4"/>
    </row>
    <row r="453" spans="13:116" ht="12.75">
      <c r="M453" s="3"/>
      <c r="N453" s="3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M453" s="1"/>
      <c r="BN453" s="1"/>
      <c r="BO453" s="1"/>
      <c r="BP453" s="1"/>
      <c r="BQ453" s="1"/>
      <c r="BR453" s="1"/>
      <c r="BS453" s="1"/>
      <c r="BT453" s="1"/>
      <c r="BU453" s="1"/>
      <c r="BV453" s="1"/>
      <c r="BW453" s="1"/>
      <c r="BX453" s="1"/>
      <c r="BY453" s="1"/>
      <c r="BZ453" s="1"/>
      <c r="CA453" s="1"/>
      <c r="CB453" s="1"/>
      <c r="CC453" s="1"/>
      <c r="CD453" s="1"/>
      <c r="CE453" s="1"/>
      <c r="CF453" s="1"/>
      <c r="CG453" s="1"/>
      <c r="CH453" s="1"/>
      <c r="CI453" s="1"/>
      <c r="CJ453" s="1"/>
      <c r="CK453" s="1"/>
      <c r="CL453" s="1"/>
      <c r="CM453" s="1"/>
      <c r="CN453" s="1"/>
      <c r="CO453" s="1"/>
      <c r="CP453" s="1"/>
      <c r="CQ453" s="1"/>
      <c r="CR453" s="1"/>
      <c r="CS453" s="1"/>
      <c r="CT453" s="1"/>
      <c r="CU453" s="1"/>
      <c r="CV453" s="1"/>
      <c r="CW453" s="1"/>
      <c r="CX453" s="1"/>
      <c r="CY453" s="1"/>
      <c r="CZ453" s="1"/>
      <c r="DA453" s="1"/>
      <c r="DB453" s="1"/>
      <c r="DC453" s="1"/>
      <c r="DD453" s="1"/>
      <c r="DE453" s="1"/>
      <c r="DF453" s="1"/>
      <c r="DG453" s="1"/>
      <c r="DH453" s="1"/>
      <c r="DI453" s="1"/>
      <c r="DJ453" s="1"/>
      <c r="DK453" s="4"/>
      <c r="DL453" s="4"/>
    </row>
    <row r="454" spans="13:116" ht="12.75">
      <c r="M454" s="3"/>
      <c r="N454" s="3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  <c r="BM454" s="1"/>
      <c r="BN454" s="1"/>
      <c r="BO454" s="1"/>
      <c r="BP454" s="1"/>
      <c r="BQ454" s="1"/>
      <c r="BR454" s="1"/>
      <c r="BS454" s="1"/>
      <c r="BT454" s="1"/>
      <c r="BU454" s="1"/>
      <c r="BV454" s="1"/>
      <c r="BW454" s="1"/>
      <c r="BX454" s="1"/>
      <c r="BY454" s="1"/>
      <c r="BZ454" s="1"/>
      <c r="CA454" s="1"/>
      <c r="CB454" s="1"/>
      <c r="CC454" s="1"/>
      <c r="CD454" s="1"/>
      <c r="CE454" s="1"/>
      <c r="CF454" s="1"/>
      <c r="CG454" s="1"/>
      <c r="CH454" s="1"/>
      <c r="CI454" s="1"/>
      <c r="CJ454" s="1"/>
      <c r="CK454" s="1"/>
      <c r="CL454" s="1"/>
      <c r="CM454" s="1"/>
      <c r="CN454" s="1"/>
      <c r="CO454" s="1"/>
      <c r="CP454" s="1"/>
      <c r="CQ454" s="1"/>
      <c r="CR454" s="1"/>
      <c r="CS454" s="1"/>
      <c r="CT454" s="1"/>
      <c r="CU454" s="1"/>
      <c r="CV454" s="1"/>
      <c r="CW454" s="1"/>
      <c r="CX454" s="1"/>
      <c r="CY454" s="1"/>
      <c r="CZ454" s="1"/>
      <c r="DA454" s="1"/>
      <c r="DB454" s="1"/>
      <c r="DC454" s="1"/>
      <c r="DD454" s="1"/>
      <c r="DE454" s="1"/>
      <c r="DF454" s="1"/>
      <c r="DG454" s="1"/>
      <c r="DH454" s="1"/>
      <c r="DI454" s="1"/>
      <c r="DJ454" s="1"/>
      <c r="DK454" s="4"/>
      <c r="DL454" s="4"/>
    </row>
    <row r="455" spans="13:116" ht="12.75">
      <c r="M455" s="3"/>
      <c r="N455" s="3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  <c r="BM455" s="1"/>
      <c r="BN455" s="1"/>
      <c r="BO455" s="1"/>
      <c r="BP455" s="1"/>
      <c r="BQ455" s="1"/>
      <c r="BR455" s="1"/>
      <c r="BS455" s="1"/>
      <c r="BT455" s="1"/>
      <c r="BU455" s="1"/>
      <c r="BV455" s="1"/>
      <c r="BW455" s="1"/>
      <c r="BX455" s="1"/>
      <c r="BY455" s="1"/>
      <c r="BZ455" s="1"/>
      <c r="CA455" s="1"/>
      <c r="CB455" s="1"/>
      <c r="CC455" s="1"/>
      <c r="CD455" s="1"/>
      <c r="CE455" s="1"/>
      <c r="CF455" s="1"/>
      <c r="CG455" s="1"/>
      <c r="CH455" s="1"/>
      <c r="CI455" s="1"/>
      <c r="CJ455" s="1"/>
      <c r="CK455" s="1"/>
      <c r="CL455" s="1"/>
      <c r="CM455" s="1"/>
      <c r="CN455" s="1"/>
      <c r="CO455" s="1"/>
      <c r="CP455" s="1"/>
      <c r="CQ455" s="1"/>
      <c r="CR455" s="1"/>
      <c r="CS455" s="1"/>
      <c r="CT455" s="1"/>
      <c r="CU455" s="1"/>
      <c r="CV455" s="1"/>
      <c r="CW455" s="1"/>
      <c r="CX455" s="1"/>
      <c r="CY455" s="1"/>
      <c r="CZ455" s="1"/>
      <c r="DA455" s="1"/>
      <c r="DB455" s="1"/>
      <c r="DC455" s="1"/>
      <c r="DD455" s="1"/>
      <c r="DE455" s="1"/>
      <c r="DF455" s="1"/>
      <c r="DG455" s="1"/>
      <c r="DH455" s="1"/>
      <c r="DI455" s="1"/>
      <c r="DJ455" s="1"/>
      <c r="DK455" s="4"/>
      <c r="DL455" s="4"/>
    </row>
    <row r="456" spans="13:116" ht="12.75">
      <c r="M456" s="3"/>
      <c r="N456" s="3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  <c r="BM456" s="1"/>
      <c r="BN456" s="1"/>
      <c r="BO456" s="1"/>
      <c r="BP456" s="1"/>
      <c r="BQ456" s="1"/>
      <c r="BR456" s="1"/>
      <c r="BS456" s="1"/>
      <c r="BT456" s="1"/>
      <c r="BU456" s="1"/>
      <c r="BV456" s="1"/>
      <c r="BW456" s="1"/>
      <c r="BX456" s="1"/>
      <c r="BY456" s="1"/>
      <c r="BZ456" s="1"/>
      <c r="CA456" s="1"/>
      <c r="CB456" s="1"/>
      <c r="CC456" s="1"/>
      <c r="CD456" s="1"/>
      <c r="CE456" s="1"/>
      <c r="CF456" s="1"/>
      <c r="CG456" s="1"/>
      <c r="CH456" s="1"/>
      <c r="CI456" s="1"/>
      <c r="CJ456" s="1"/>
      <c r="CK456" s="1"/>
      <c r="CL456" s="1"/>
      <c r="CM456" s="1"/>
      <c r="CN456" s="1"/>
      <c r="CO456" s="1"/>
      <c r="CP456" s="1"/>
      <c r="CQ456" s="1"/>
      <c r="CR456" s="1"/>
      <c r="CS456" s="1"/>
      <c r="CT456" s="1"/>
      <c r="CU456" s="1"/>
      <c r="CV456" s="1"/>
      <c r="CW456" s="1"/>
      <c r="CX456" s="1"/>
      <c r="CY456" s="1"/>
      <c r="CZ456" s="1"/>
      <c r="DA456" s="1"/>
      <c r="DB456" s="1"/>
      <c r="DC456" s="1"/>
      <c r="DD456" s="1"/>
      <c r="DE456" s="1"/>
      <c r="DF456" s="1"/>
      <c r="DG456" s="1"/>
      <c r="DH456" s="1"/>
      <c r="DI456" s="1"/>
      <c r="DJ456" s="1"/>
      <c r="DK456" s="4"/>
      <c r="DL456" s="4"/>
    </row>
    <row r="457" spans="13:116" ht="12.75">
      <c r="M457" s="3"/>
      <c r="N457" s="3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  <c r="BM457" s="1"/>
      <c r="BN457" s="1"/>
      <c r="BO457" s="1"/>
      <c r="BP457" s="1"/>
      <c r="BQ457" s="1"/>
      <c r="BR457" s="1"/>
      <c r="BS457" s="1"/>
      <c r="BT457" s="1"/>
      <c r="BU457" s="1"/>
      <c r="BV457" s="1"/>
      <c r="BW457" s="1"/>
      <c r="BX457" s="1"/>
      <c r="BY457" s="1"/>
      <c r="BZ457" s="1"/>
      <c r="CA457" s="1"/>
      <c r="CB457" s="1"/>
      <c r="CC457" s="1"/>
      <c r="CD457" s="1"/>
      <c r="CE457" s="1"/>
      <c r="CF457" s="1"/>
      <c r="CG457" s="1"/>
      <c r="CH457" s="1"/>
      <c r="CI457" s="1"/>
      <c r="CJ457" s="1"/>
      <c r="CK457" s="1"/>
      <c r="CL457" s="1"/>
      <c r="CM457" s="1"/>
      <c r="CN457" s="1"/>
      <c r="CO457" s="1"/>
      <c r="CP457" s="1"/>
      <c r="CQ457" s="1"/>
      <c r="CR457" s="1"/>
      <c r="CS457" s="1"/>
      <c r="CT457" s="1"/>
      <c r="CU457" s="1"/>
      <c r="CV457" s="1"/>
      <c r="CW457" s="1"/>
      <c r="CX457" s="1"/>
      <c r="CY457" s="1"/>
      <c r="CZ457" s="1"/>
      <c r="DA457" s="1"/>
      <c r="DB457" s="1"/>
      <c r="DC457" s="1"/>
      <c r="DD457" s="1"/>
      <c r="DE457" s="1"/>
      <c r="DF457" s="1"/>
      <c r="DG457" s="1"/>
      <c r="DH457" s="1"/>
      <c r="DI457" s="1"/>
      <c r="DJ457" s="1"/>
      <c r="DK457" s="4"/>
      <c r="DL457" s="4"/>
    </row>
    <row r="458" spans="13:116" ht="12.75">
      <c r="M458" s="3"/>
      <c r="N458" s="3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  <c r="BM458" s="1"/>
      <c r="BN458" s="1"/>
      <c r="BO458" s="1"/>
      <c r="BP458" s="1"/>
      <c r="BQ458" s="1"/>
      <c r="BR458" s="1"/>
      <c r="BS458" s="1"/>
      <c r="BT458" s="1"/>
      <c r="BU458" s="1"/>
      <c r="BV458" s="1"/>
      <c r="BW458" s="1"/>
      <c r="BX458" s="1"/>
      <c r="BY458" s="1"/>
      <c r="BZ458" s="1"/>
      <c r="CA458" s="1"/>
      <c r="CB458" s="1"/>
      <c r="CC458" s="1"/>
      <c r="CD458" s="1"/>
      <c r="CE458" s="1"/>
      <c r="CF458" s="1"/>
      <c r="CG458" s="1"/>
      <c r="CH458" s="1"/>
      <c r="CI458" s="1"/>
      <c r="CJ458" s="1"/>
      <c r="CK458" s="1"/>
      <c r="CL458" s="1"/>
      <c r="CM458" s="1"/>
      <c r="CN458" s="1"/>
      <c r="CO458" s="1"/>
      <c r="CP458" s="1"/>
      <c r="CQ458" s="1"/>
      <c r="CR458" s="1"/>
      <c r="CS458" s="1"/>
      <c r="CT458" s="1"/>
      <c r="CU458" s="1"/>
      <c r="CV458" s="1"/>
      <c r="CW458" s="1"/>
      <c r="CX458" s="1"/>
      <c r="CY458" s="1"/>
      <c r="CZ458" s="1"/>
      <c r="DA458" s="1"/>
      <c r="DB458" s="1"/>
      <c r="DC458" s="1"/>
      <c r="DD458" s="1"/>
      <c r="DE458" s="1"/>
      <c r="DF458" s="1"/>
      <c r="DG458" s="1"/>
      <c r="DH458" s="1"/>
      <c r="DI458" s="1"/>
      <c r="DJ458" s="1"/>
      <c r="DK458" s="4"/>
      <c r="DL458" s="4"/>
    </row>
    <row r="459" spans="13:116" ht="12.75">
      <c r="M459" s="3"/>
      <c r="N459" s="3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  <c r="BM459" s="1"/>
      <c r="BN459" s="1"/>
      <c r="BO459" s="1"/>
      <c r="BP459" s="1"/>
      <c r="BQ459" s="1"/>
      <c r="BR459" s="1"/>
      <c r="BS459" s="1"/>
      <c r="BT459" s="1"/>
      <c r="BU459" s="1"/>
      <c r="BV459" s="1"/>
      <c r="BW459" s="1"/>
      <c r="BX459" s="1"/>
      <c r="BY459" s="1"/>
      <c r="BZ459" s="1"/>
      <c r="CA459" s="1"/>
      <c r="CB459" s="1"/>
      <c r="CC459" s="1"/>
      <c r="CD459" s="1"/>
      <c r="CE459" s="1"/>
      <c r="CF459" s="1"/>
      <c r="CG459" s="1"/>
      <c r="CH459" s="1"/>
      <c r="CI459" s="1"/>
      <c r="CJ459" s="1"/>
      <c r="CK459" s="1"/>
      <c r="CL459" s="1"/>
      <c r="CM459" s="1"/>
      <c r="CN459" s="1"/>
      <c r="CO459" s="1"/>
      <c r="CP459" s="1"/>
      <c r="CQ459" s="1"/>
      <c r="CR459" s="1"/>
      <c r="CS459" s="1"/>
      <c r="CT459" s="1"/>
      <c r="CU459" s="1"/>
      <c r="CV459" s="1"/>
      <c r="CW459" s="1"/>
      <c r="CX459" s="1"/>
      <c r="CY459" s="1"/>
      <c r="CZ459" s="1"/>
      <c r="DA459" s="1"/>
      <c r="DB459" s="1"/>
      <c r="DC459" s="1"/>
      <c r="DD459" s="1"/>
      <c r="DE459" s="1"/>
      <c r="DF459" s="1"/>
      <c r="DG459" s="1"/>
      <c r="DH459" s="1"/>
      <c r="DI459" s="1"/>
      <c r="DJ459" s="1"/>
      <c r="DK459" s="4"/>
      <c r="DL459" s="4"/>
    </row>
    <row r="460" spans="13:116" ht="12.75">
      <c r="M460" s="3"/>
      <c r="N460" s="3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  <c r="BM460" s="1"/>
      <c r="BN460" s="1"/>
      <c r="BO460" s="1"/>
      <c r="BP460" s="1"/>
      <c r="BQ460" s="1"/>
      <c r="BR460" s="1"/>
      <c r="BS460" s="1"/>
      <c r="BT460" s="1"/>
      <c r="BU460" s="1"/>
      <c r="BV460" s="1"/>
      <c r="BW460" s="1"/>
      <c r="BX460" s="1"/>
      <c r="BY460" s="1"/>
      <c r="BZ460" s="1"/>
      <c r="CA460" s="1"/>
      <c r="CB460" s="1"/>
      <c r="CC460" s="1"/>
      <c r="CD460" s="1"/>
      <c r="CE460" s="1"/>
      <c r="CF460" s="1"/>
      <c r="CG460" s="1"/>
      <c r="CH460" s="1"/>
      <c r="CI460" s="1"/>
      <c r="CJ460" s="1"/>
      <c r="CK460" s="1"/>
      <c r="CL460" s="1"/>
      <c r="CM460" s="1"/>
      <c r="CN460" s="1"/>
      <c r="CO460" s="1"/>
      <c r="CP460" s="1"/>
      <c r="CQ460" s="1"/>
      <c r="CR460" s="1"/>
      <c r="CS460" s="1"/>
      <c r="CT460" s="1"/>
      <c r="CU460" s="1"/>
      <c r="CV460" s="1"/>
      <c r="CW460" s="1"/>
      <c r="CX460" s="1"/>
      <c r="CY460" s="1"/>
      <c r="CZ460" s="1"/>
      <c r="DA460" s="1"/>
      <c r="DB460" s="1"/>
      <c r="DC460" s="1"/>
      <c r="DD460" s="1"/>
      <c r="DE460" s="1"/>
      <c r="DF460" s="1"/>
      <c r="DG460" s="1"/>
      <c r="DH460" s="1"/>
      <c r="DI460" s="1"/>
      <c r="DJ460" s="1"/>
      <c r="DK460" s="4"/>
      <c r="DL460" s="4"/>
    </row>
    <row r="461" spans="13:116" ht="12.75">
      <c r="M461" s="3"/>
      <c r="N461" s="3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  <c r="BM461" s="1"/>
      <c r="BN461" s="1"/>
      <c r="BO461" s="1"/>
      <c r="BP461" s="1"/>
      <c r="BQ461" s="1"/>
      <c r="BR461" s="1"/>
      <c r="BS461" s="1"/>
      <c r="BT461" s="1"/>
      <c r="BU461" s="1"/>
      <c r="BV461" s="1"/>
      <c r="BW461" s="1"/>
      <c r="BX461" s="1"/>
      <c r="BY461" s="1"/>
      <c r="BZ461" s="1"/>
      <c r="CA461" s="1"/>
      <c r="CB461" s="1"/>
      <c r="CC461" s="1"/>
      <c r="CD461" s="1"/>
      <c r="CE461" s="1"/>
      <c r="CF461" s="1"/>
      <c r="CG461" s="1"/>
      <c r="CH461" s="1"/>
      <c r="CI461" s="1"/>
      <c r="CJ461" s="1"/>
      <c r="CK461" s="1"/>
      <c r="CL461" s="1"/>
      <c r="CM461" s="1"/>
      <c r="CN461" s="1"/>
      <c r="CO461" s="1"/>
      <c r="CP461" s="1"/>
      <c r="CQ461" s="1"/>
      <c r="CR461" s="1"/>
      <c r="CS461" s="1"/>
      <c r="CT461" s="1"/>
      <c r="CU461" s="1"/>
      <c r="CV461" s="1"/>
      <c r="CW461" s="1"/>
      <c r="CX461" s="1"/>
      <c r="CY461" s="1"/>
      <c r="CZ461" s="1"/>
      <c r="DA461" s="1"/>
      <c r="DB461" s="1"/>
      <c r="DC461" s="1"/>
      <c r="DD461" s="1"/>
      <c r="DE461" s="1"/>
      <c r="DF461" s="1"/>
      <c r="DG461" s="1"/>
      <c r="DH461" s="1"/>
      <c r="DI461" s="1"/>
      <c r="DJ461" s="1"/>
      <c r="DK461" s="4"/>
      <c r="DL461" s="4"/>
    </row>
    <row r="462" spans="13:116" ht="12.75">
      <c r="M462" s="3"/>
      <c r="N462" s="3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  <c r="BM462" s="1"/>
      <c r="BN462" s="1"/>
      <c r="BO462" s="1"/>
      <c r="BP462" s="1"/>
      <c r="BQ462" s="1"/>
      <c r="BR462" s="1"/>
      <c r="BS462" s="1"/>
      <c r="BT462" s="1"/>
      <c r="BU462" s="1"/>
      <c r="BV462" s="1"/>
      <c r="BW462" s="1"/>
      <c r="BX462" s="1"/>
      <c r="BY462" s="1"/>
      <c r="BZ462" s="1"/>
      <c r="CA462" s="1"/>
      <c r="CB462" s="1"/>
      <c r="CC462" s="1"/>
      <c r="CD462" s="1"/>
      <c r="CE462" s="1"/>
      <c r="CF462" s="1"/>
      <c r="CG462" s="1"/>
      <c r="CH462" s="1"/>
      <c r="CI462" s="1"/>
      <c r="CJ462" s="1"/>
      <c r="CK462" s="1"/>
      <c r="CL462" s="1"/>
      <c r="CM462" s="1"/>
      <c r="CN462" s="1"/>
      <c r="CO462" s="1"/>
      <c r="CP462" s="1"/>
      <c r="CQ462" s="1"/>
      <c r="CR462" s="1"/>
      <c r="CS462" s="1"/>
      <c r="CT462" s="1"/>
      <c r="CU462" s="1"/>
      <c r="CV462" s="1"/>
      <c r="CW462" s="1"/>
      <c r="CX462" s="1"/>
      <c r="CY462" s="1"/>
      <c r="CZ462" s="1"/>
      <c r="DA462" s="1"/>
      <c r="DB462" s="1"/>
      <c r="DC462" s="1"/>
      <c r="DD462" s="1"/>
      <c r="DE462" s="1"/>
      <c r="DF462" s="1"/>
      <c r="DG462" s="1"/>
      <c r="DH462" s="1"/>
      <c r="DI462" s="1"/>
      <c r="DJ462" s="1"/>
      <c r="DK462" s="4"/>
      <c r="DL462" s="4"/>
    </row>
    <row r="463" spans="13:116" ht="12.75">
      <c r="M463" s="3"/>
      <c r="N463" s="3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  <c r="BM463" s="1"/>
      <c r="BN463" s="1"/>
      <c r="BO463" s="1"/>
      <c r="BP463" s="1"/>
      <c r="BQ463" s="1"/>
      <c r="BR463" s="1"/>
      <c r="BS463" s="1"/>
      <c r="BT463" s="1"/>
      <c r="BU463" s="1"/>
      <c r="BV463" s="1"/>
      <c r="BW463" s="1"/>
      <c r="BX463" s="1"/>
      <c r="BY463" s="1"/>
      <c r="BZ463" s="1"/>
      <c r="CA463" s="1"/>
      <c r="CB463" s="1"/>
      <c r="CC463" s="1"/>
      <c r="CD463" s="1"/>
      <c r="CE463" s="1"/>
      <c r="CF463" s="1"/>
      <c r="CG463" s="1"/>
      <c r="CH463" s="1"/>
      <c r="CI463" s="1"/>
      <c r="CJ463" s="1"/>
      <c r="CK463" s="1"/>
      <c r="CL463" s="1"/>
      <c r="CM463" s="1"/>
      <c r="CN463" s="1"/>
      <c r="CO463" s="1"/>
      <c r="CP463" s="1"/>
      <c r="CQ463" s="1"/>
      <c r="CR463" s="1"/>
      <c r="CS463" s="1"/>
      <c r="CT463" s="1"/>
      <c r="CU463" s="1"/>
      <c r="CV463" s="1"/>
      <c r="CW463" s="1"/>
      <c r="CX463" s="1"/>
      <c r="CY463" s="1"/>
      <c r="CZ463" s="1"/>
      <c r="DA463" s="1"/>
      <c r="DB463" s="1"/>
      <c r="DC463" s="1"/>
      <c r="DD463" s="1"/>
      <c r="DE463" s="1"/>
      <c r="DF463" s="1"/>
      <c r="DG463" s="1"/>
      <c r="DH463" s="1"/>
      <c r="DI463" s="1"/>
      <c r="DJ463" s="1"/>
      <c r="DK463" s="4"/>
      <c r="DL463" s="4"/>
    </row>
    <row r="464" spans="13:116" ht="12.75">
      <c r="M464" s="3"/>
      <c r="N464" s="3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  <c r="BM464" s="1"/>
      <c r="BN464" s="1"/>
      <c r="BO464" s="1"/>
      <c r="BP464" s="1"/>
      <c r="BQ464" s="1"/>
      <c r="BR464" s="1"/>
      <c r="BS464" s="1"/>
      <c r="BT464" s="1"/>
      <c r="BU464" s="1"/>
      <c r="BV464" s="1"/>
      <c r="BW464" s="1"/>
      <c r="BX464" s="1"/>
      <c r="BY464" s="1"/>
      <c r="BZ464" s="1"/>
      <c r="CA464" s="1"/>
      <c r="CB464" s="1"/>
      <c r="CC464" s="1"/>
      <c r="CD464" s="1"/>
      <c r="CE464" s="1"/>
      <c r="CF464" s="1"/>
      <c r="CG464" s="1"/>
      <c r="CH464" s="1"/>
      <c r="CI464" s="1"/>
      <c r="CJ464" s="1"/>
      <c r="CK464" s="1"/>
      <c r="CL464" s="1"/>
      <c r="CM464" s="1"/>
      <c r="CN464" s="1"/>
      <c r="CO464" s="1"/>
      <c r="CP464" s="1"/>
      <c r="CQ464" s="1"/>
      <c r="CR464" s="1"/>
      <c r="CS464" s="1"/>
      <c r="CT464" s="1"/>
      <c r="CU464" s="1"/>
      <c r="CV464" s="1"/>
      <c r="CW464" s="1"/>
      <c r="CX464" s="1"/>
      <c r="CY464" s="1"/>
      <c r="CZ464" s="1"/>
      <c r="DA464" s="1"/>
      <c r="DB464" s="1"/>
      <c r="DC464" s="1"/>
      <c r="DD464" s="1"/>
      <c r="DE464" s="1"/>
      <c r="DF464" s="1"/>
      <c r="DG464" s="1"/>
      <c r="DH464" s="1"/>
      <c r="DI464" s="1"/>
      <c r="DJ464" s="1"/>
      <c r="DK464" s="4"/>
      <c r="DL464" s="4"/>
    </row>
    <row r="465" spans="13:116" ht="12.75">
      <c r="M465" s="3"/>
      <c r="N465" s="3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  <c r="BM465" s="1"/>
      <c r="BN465" s="1"/>
      <c r="BO465" s="1"/>
      <c r="BP465" s="1"/>
      <c r="BQ465" s="1"/>
      <c r="BR465" s="1"/>
      <c r="BS465" s="1"/>
      <c r="BT465" s="1"/>
      <c r="BU465" s="1"/>
      <c r="BV465" s="1"/>
      <c r="BW465" s="1"/>
      <c r="BX465" s="1"/>
      <c r="BY465" s="1"/>
      <c r="BZ465" s="1"/>
      <c r="CA465" s="1"/>
      <c r="CB465" s="1"/>
      <c r="CC465" s="1"/>
      <c r="CD465" s="1"/>
      <c r="CE465" s="1"/>
      <c r="CF465" s="1"/>
      <c r="CG465" s="1"/>
      <c r="CH465" s="1"/>
      <c r="CI465" s="1"/>
      <c r="CJ465" s="1"/>
      <c r="CK465" s="1"/>
      <c r="CL465" s="1"/>
      <c r="CM465" s="1"/>
      <c r="CN465" s="1"/>
      <c r="CO465" s="1"/>
      <c r="CP465" s="1"/>
      <c r="CQ465" s="1"/>
      <c r="CR465" s="1"/>
      <c r="CS465" s="1"/>
      <c r="CT465" s="1"/>
      <c r="CU465" s="1"/>
      <c r="CV465" s="1"/>
      <c r="CW465" s="1"/>
      <c r="CX465" s="1"/>
      <c r="CY465" s="1"/>
      <c r="CZ465" s="1"/>
      <c r="DA465" s="1"/>
      <c r="DB465" s="1"/>
      <c r="DC465" s="1"/>
      <c r="DD465" s="1"/>
      <c r="DE465" s="1"/>
      <c r="DF465" s="1"/>
      <c r="DG465" s="1"/>
      <c r="DH465" s="1"/>
      <c r="DI465" s="1"/>
      <c r="DJ465" s="1"/>
      <c r="DK465" s="4"/>
      <c r="DL465" s="4"/>
    </row>
    <row r="466" spans="13:116" ht="12.75">
      <c r="M466" s="3"/>
      <c r="N466" s="3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  <c r="BM466" s="1"/>
      <c r="BN466" s="1"/>
      <c r="BO466" s="1"/>
      <c r="BP466" s="1"/>
      <c r="BQ466" s="1"/>
      <c r="BR466" s="1"/>
      <c r="BS466" s="1"/>
      <c r="BT466" s="1"/>
      <c r="BU466" s="1"/>
      <c r="BV466" s="1"/>
      <c r="BW466" s="1"/>
      <c r="BX466" s="1"/>
      <c r="BY466" s="1"/>
      <c r="BZ466" s="1"/>
      <c r="CA466" s="1"/>
      <c r="CB466" s="1"/>
      <c r="CC466" s="1"/>
      <c r="CD466" s="1"/>
      <c r="CE466" s="1"/>
      <c r="CF466" s="1"/>
      <c r="CG466" s="1"/>
      <c r="CH466" s="1"/>
      <c r="CI466" s="1"/>
      <c r="CJ466" s="1"/>
      <c r="CK466" s="1"/>
      <c r="CL466" s="1"/>
      <c r="CM466" s="1"/>
      <c r="CN466" s="1"/>
      <c r="CO466" s="1"/>
      <c r="CP466" s="1"/>
      <c r="CQ466" s="1"/>
      <c r="CR466" s="1"/>
      <c r="CS466" s="1"/>
      <c r="CT466" s="1"/>
      <c r="CU466" s="1"/>
      <c r="CV466" s="1"/>
      <c r="CW466" s="1"/>
      <c r="CX466" s="1"/>
      <c r="CY466" s="1"/>
      <c r="CZ466" s="1"/>
      <c r="DA466" s="1"/>
      <c r="DB466" s="1"/>
      <c r="DC466" s="1"/>
      <c r="DD466" s="1"/>
      <c r="DE466" s="1"/>
      <c r="DF466" s="1"/>
      <c r="DG466" s="1"/>
      <c r="DH466" s="1"/>
      <c r="DI466" s="1"/>
      <c r="DJ466" s="1"/>
      <c r="DK466" s="4"/>
      <c r="DL466" s="4"/>
    </row>
    <row r="467" spans="13:116" ht="12.75">
      <c r="M467" s="3"/>
      <c r="N467" s="3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  <c r="BM467" s="1"/>
      <c r="BN467" s="1"/>
      <c r="BO467" s="1"/>
      <c r="BP467" s="1"/>
      <c r="BQ467" s="1"/>
      <c r="BR467" s="1"/>
      <c r="BS467" s="1"/>
      <c r="BT467" s="1"/>
      <c r="BU467" s="1"/>
      <c r="BV467" s="1"/>
      <c r="BW467" s="1"/>
      <c r="BX467" s="1"/>
      <c r="BY467" s="1"/>
      <c r="BZ467" s="1"/>
      <c r="CA467" s="1"/>
      <c r="CB467" s="1"/>
      <c r="CC467" s="1"/>
      <c r="CD467" s="1"/>
      <c r="CE467" s="1"/>
      <c r="CF467" s="1"/>
      <c r="CG467" s="1"/>
      <c r="CH467" s="1"/>
      <c r="CI467" s="1"/>
      <c r="CJ467" s="1"/>
      <c r="CK467" s="1"/>
      <c r="CL467" s="1"/>
      <c r="CM467" s="1"/>
      <c r="CN467" s="1"/>
      <c r="CO467" s="1"/>
      <c r="CP467" s="1"/>
      <c r="CQ467" s="1"/>
      <c r="CR467" s="1"/>
      <c r="CS467" s="1"/>
      <c r="CT467" s="1"/>
      <c r="CU467" s="1"/>
      <c r="CV467" s="1"/>
      <c r="CW467" s="1"/>
      <c r="CX467" s="1"/>
      <c r="CY467" s="1"/>
      <c r="CZ467" s="1"/>
      <c r="DA467" s="1"/>
      <c r="DB467" s="1"/>
      <c r="DC467" s="1"/>
      <c r="DD467" s="1"/>
      <c r="DE467" s="1"/>
      <c r="DF467" s="1"/>
      <c r="DG467" s="1"/>
      <c r="DH467" s="1"/>
      <c r="DI467" s="1"/>
      <c r="DJ467" s="1"/>
      <c r="DK467" s="4"/>
      <c r="DL467" s="4"/>
    </row>
    <row r="468" spans="13:116" ht="12.75">
      <c r="M468" s="3"/>
      <c r="N468" s="3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  <c r="BM468" s="1"/>
      <c r="BN468" s="1"/>
      <c r="BO468" s="1"/>
      <c r="BP468" s="1"/>
      <c r="BQ468" s="1"/>
      <c r="BR468" s="1"/>
      <c r="BS468" s="1"/>
      <c r="BT468" s="1"/>
      <c r="BU468" s="1"/>
      <c r="BV468" s="1"/>
      <c r="BW468" s="1"/>
      <c r="BX468" s="1"/>
      <c r="BY468" s="1"/>
      <c r="BZ468" s="1"/>
      <c r="CA468" s="1"/>
      <c r="CB468" s="1"/>
      <c r="CC468" s="1"/>
      <c r="CD468" s="1"/>
      <c r="CE468" s="1"/>
      <c r="CF468" s="1"/>
      <c r="CG468" s="1"/>
      <c r="CH468" s="1"/>
      <c r="CI468" s="1"/>
      <c r="CJ468" s="1"/>
      <c r="CK468" s="1"/>
      <c r="CL468" s="1"/>
      <c r="CM468" s="1"/>
      <c r="CN468" s="1"/>
      <c r="CO468" s="1"/>
      <c r="CP468" s="1"/>
      <c r="CQ468" s="1"/>
      <c r="CR468" s="1"/>
      <c r="CS468" s="1"/>
      <c r="CT468" s="1"/>
      <c r="CU468" s="1"/>
      <c r="CV468" s="1"/>
      <c r="CW468" s="1"/>
      <c r="CX468" s="1"/>
      <c r="CY468" s="1"/>
      <c r="CZ468" s="1"/>
      <c r="DA468" s="1"/>
      <c r="DB468" s="1"/>
      <c r="DC468" s="1"/>
      <c r="DD468" s="1"/>
      <c r="DE468" s="1"/>
      <c r="DF468" s="1"/>
      <c r="DG468" s="1"/>
      <c r="DH468" s="1"/>
      <c r="DI468" s="1"/>
      <c r="DJ468" s="1"/>
      <c r="DK468" s="4"/>
      <c r="DL468" s="4"/>
    </row>
    <row r="469" spans="13:116" ht="12.75">
      <c r="M469" s="3"/>
      <c r="N469" s="3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  <c r="BM469" s="1"/>
      <c r="BN469" s="1"/>
      <c r="BO469" s="1"/>
      <c r="BP469" s="1"/>
      <c r="BQ469" s="1"/>
      <c r="BR469" s="1"/>
      <c r="BS469" s="1"/>
      <c r="BT469" s="1"/>
      <c r="BU469" s="1"/>
      <c r="BV469" s="1"/>
      <c r="BW469" s="1"/>
      <c r="BX469" s="1"/>
      <c r="BY469" s="1"/>
      <c r="BZ469" s="1"/>
      <c r="CA469" s="1"/>
      <c r="CB469" s="1"/>
      <c r="CC469" s="1"/>
      <c r="CD469" s="1"/>
      <c r="CE469" s="1"/>
      <c r="CF469" s="1"/>
      <c r="CG469" s="1"/>
      <c r="CH469" s="1"/>
      <c r="CI469" s="1"/>
      <c r="CJ469" s="1"/>
      <c r="CK469" s="1"/>
      <c r="CL469" s="1"/>
      <c r="CM469" s="1"/>
      <c r="CN469" s="1"/>
      <c r="CO469" s="1"/>
      <c r="CP469" s="1"/>
      <c r="CQ469" s="1"/>
      <c r="CR469" s="1"/>
      <c r="CS469" s="1"/>
      <c r="CT469" s="1"/>
      <c r="CU469" s="1"/>
      <c r="CV469" s="1"/>
      <c r="CW469" s="1"/>
      <c r="CX469" s="1"/>
      <c r="CY469" s="1"/>
      <c r="CZ469" s="1"/>
      <c r="DA469" s="1"/>
      <c r="DB469" s="1"/>
      <c r="DC469" s="1"/>
      <c r="DD469" s="1"/>
      <c r="DE469" s="1"/>
      <c r="DF469" s="1"/>
      <c r="DG469" s="1"/>
      <c r="DH469" s="1"/>
      <c r="DI469" s="1"/>
      <c r="DJ469" s="1"/>
      <c r="DK469" s="4"/>
      <c r="DL469" s="4"/>
    </row>
    <row r="470" spans="13:116" ht="12.75">
      <c r="M470" s="3"/>
      <c r="N470" s="3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  <c r="BM470" s="1"/>
      <c r="BN470" s="1"/>
      <c r="BO470" s="1"/>
      <c r="BP470" s="1"/>
      <c r="BQ470" s="1"/>
      <c r="BR470" s="1"/>
      <c r="BS470" s="1"/>
      <c r="BT470" s="1"/>
      <c r="BU470" s="1"/>
      <c r="BV470" s="1"/>
      <c r="BW470" s="1"/>
      <c r="BX470" s="1"/>
      <c r="BY470" s="1"/>
      <c r="BZ470" s="1"/>
      <c r="CA470" s="1"/>
      <c r="CB470" s="1"/>
      <c r="CC470" s="1"/>
      <c r="CD470" s="1"/>
      <c r="CE470" s="1"/>
      <c r="CF470" s="1"/>
      <c r="CG470" s="1"/>
      <c r="CH470" s="1"/>
      <c r="CI470" s="1"/>
      <c r="CJ470" s="1"/>
      <c r="CK470" s="1"/>
      <c r="CL470" s="1"/>
      <c r="CM470" s="1"/>
      <c r="CN470" s="1"/>
      <c r="CO470" s="1"/>
      <c r="CP470" s="1"/>
      <c r="CQ470" s="1"/>
      <c r="CR470" s="1"/>
      <c r="CS470" s="1"/>
      <c r="CT470" s="1"/>
      <c r="CU470" s="1"/>
      <c r="CV470" s="1"/>
      <c r="CW470" s="1"/>
      <c r="CX470" s="1"/>
      <c r="CY470" s="1"/>
      <c r="CZ470" s="1"/>
      <c r="DA470" s="1"/>
      <c r="DB470" s="1"/>
      <c r="DC470" s="1"/>
      <c r="DD470" s="1"/>
      <c r="DE470" s="1"/>
      <c r="DF470" s="1"/>
      <c r="DG470" s="1"/>
      <c r="DH470" s="1"/>
      <c r="DI470" s="1"/>
      <c r="DJ470" s="1"/>
      <c r="DK470" s="4"/>
      <c r="DL470" s="4"/>
    </row>
    <row r="471" spans="13:116" ht="12.75">
      <c r="M471" s="3"/>
      <c r="N471" s="3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  <c r="BM471" s="1"/>
      <c r="BN471" s="1"/>
      <c r="BO471" s="1"/>
      <c r="BP471" s="1"/>
      <c r="BQ471" s="1"/>
      <c r="BR471" s="1"/>
      <c r="BS471" s="1"/>
      <c r="BT471" s="1"/>
      <c r="BU471" s="1"/>
      <c r="BV471" s="1"/>
      <c r="BW471" s="1"/>
      <c r="BX471" s="1"/>
      <c r="BY471" s="1"/>
      <c r="BZ471" s="1"/>
      <c r="CA471" s="1"/>
      <c r="CB471" s="1"/>
      <c r="CC471" s="1"/>
      <c r="CD471" s="1"/>
      <c r="CE471" s="1"/>
      <c r="CF471" s="1"/>
      <c r="CG471" s="1"/>
      <c r="CH471" s="1"/>
      <c r="CI471" s="1"/>
      <c r="CJ471" s="1"/>
      <c r="CK471" s="1"/>
      <c r="CL471" s="1"/>
      <c r="CM471" s="1"/>
      <c r="CN471" s="1"/>
      <c r="CO471" s="1"/>
      <c r="CP471" s="1"/>
      <c r="CQ471" s="1"/>
      <c r="CR471" s="1"/>
      <c r="CS471" s="1"/>
      <c r="CT471" s="1"/>
      <c r="CU471" s="1"/>
      <c r="CV471" s="1"/>
      <c r="CW471" s="1"/>
      <c r="CX471" s="1"/>
      <c r="CY471" s="1"/>
      <c r="CZ471" s="1"/>
      <c r="DA471" s="1"/>
      <c r="DB471" s="1"/>
      <c r="DC471" s="1"/>
      <c r="DD471" s="1"/>
      <c r="DE471" s="1"/>
      <c r="DF471" s="1"/>
      <c r="DG471" s="1"/>
      <c r="DH471" s="1"/>
      <c r="DI471" s="1"/>
      <c r="DJ471" s="1"/>
      <c r="DK471" s="4"/>
      <c r="DL471" s="4"/>
    </row>
    <row r="472" spans="13:116" ht="12.75">
      <c r="M472" s="3"/>
      <c r="N472" s="3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  <c r="BM472" s="1"/>
      <c r="BN472" s="1"/>
      <c r="BO472" s="1"/>
      <c r="BP472" s="1"/>
      <c r="BQ472" s="1"/>
      <c r="BR472" s="1"/>
      <c r="BS472" s="1"/>
      <c r="BT472" s="1"/>
      <c r="BU472" s="1"/>
      <c r="BV472" s="1"/>
      <c r="BW472" s="1"/>
      <c r="BX472" s="1"/>
      <c r="BY472" s="1"/>
      <c r="BZ472" s="1"/>
      <c r="CA472" s="1"/>
      <c r="CB472" s="1"/>
      <c r="CC472" s="1"/>
      <c r="CD472" s="1"/>
      <c r="CE472" s="1"/>
      <c r="CF472" s="1"/>
      <c r="CG472" s="1"/>
      <c r="CH472" s="1"/>
      <c r="CI472" s="1"/>
      <c r="CJ472" s="1"/>
      <c r="CK472" s="1"/>
      <c r="CL472" s="1"/>
      <c r="CM472" s="1"/>
      <c r="CN472" s="1"/>
      <c r="CO472" s="1"/>
      <c r="CP472" s="1"/>
      <c r="CQ472" s="1"/>
      <c r="CR472" s="1"/>
      <c r="CS472" s="1"/>
      <c r="CT472" s="1"/>
      <c r="CU472" s="1"/>
      <c r="CV472" s="1"/>
      <c r="CW472" s="1"/>
      <c r="CX472" s="1"/>
      <c r="CY472" s="1"/>
      <c r="CZ472" s="1"/>
      <c r="DA472" s="1"/>
      <c r="DB472" s="1"/>
      <c r="DC472" s="1"/>
      <c r="DD472" s="1"/>
      <c r="DE472" s="1"/>
      <c r="DF472" s="1"/>
      <c r="DG472" s="1"/>
      <c r="DH472" s="1"/>
      <c r="DI472" s="1"/>
      <c r="DJ472" s="1"/>
      <c r="DK472" s="4"/>
      <c r="DL472" s="4"/>
    </row>
    <row r="473" spans="13:116" ht="12.75">
      <c r="M473" s="3"/>
      <c r="N473" s="3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  <c r="BM473" s="1"/>
      <c r="BN473" s="1"/>
      <c r="BO473" s="1"/>
      <c r="BP473" s="1"/>
      <c r="BQ473" s="1"/>
      <c r="BR473" s="1"/>
      <c r="BS473" s="1"/>
      <c r="BT473" s="1"/>
      <c r="BU473" s="1"/>
      <c r="BV473" s="1"/>
      <c r="BW473" s="1"/>
      <c r="BX473" s="1"/>
      <c r="BY473" s="1"/>
      <c r="BZ473" s="1"/>
      <c r="CA473" s="1"/>
      <c r="CB473" s="1"/>
      <c r="CC473" s="1"/>
      <c r="CD473" s="1"/>
      <c r="CE473" s="1"/>
      <c r="CF473" s="1"/>
      <c r="CG473" s="1"/>
      <c r="CH473" s="1"/>
      <c r="CI473" s="1"/>
      <c r="CJ473" s="1"/>
      <c r="CK473" s="1"/>
      <c r="CL473" s="1"/>
      <c r="CM473" s="1"/>
      <c r="CN473" s="1"/>
      <c r="CO473" s="1"/>
      <c r="CP473" s="1"/>
      <c r="CQ473" s="1"/>
      <c r="CR473" s="1"/>
      <c r="CS473" s="1"/>
      <c r="CT473" s="1"/>
      <c r="CU473" s="1"/>
      <c r="CV473" s="1"/>
      <c r="CW473" s="1"/>
      <c r="CX473" s="1"/>
      <c r="CY473" s="1"/>
      <c r="CZ473" s="1"/>
      <c r="DA473" s="1"/>
      <c r="DB473" s="1"/>
      <c r="DC473" s="1"/>
      <c r="DD473" s="1"/>
      <c r="DE473" s="1"/>
      <c r="DF473" s="1"/>
      <c r="DG473" s="1"/>
      <c r="DH473" s="1"/>
      <c r="DI473" s="1"/>
      <c r="DJ473" s="1"/>
      <c r="DK473" s="4"/>
      <c r="DL473" s="4"/>
    </row>
    <row r="474" spans="13:116" ht="12.75">
      <c r="M474" s="3"/>
      <c r="N474" s="3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  <c r="BM474" s="1"/>
      <c r="BN474" s="1"/>
      <c r="BO474" s="1"/>
      <c r="BP474" s="1"/>
      <c r="BQ474" s="1"/>
      <c r="BR474" s="1"/>
      <c r="BS474" s="1"/>
      <c r="BT474" s="1"/>
      <c r="BU474" s="1"/>
      <c r="BV474" s="1"/>
      <c r="BW474" s="1"/>
      <c r="BX474" s="1"/>
      <c r="BY474" s="1"/>
      <c r="BZ474" s="1"/>
      <c r="CA474" s="1"/>
      <c r="CB474" s="1"/>
      <c r="CC474" s="1"/>
      <c r="CD474" s="1"/>
      <c r="CE474" s="1"/>
      <c r="CF474" s="1"/>
      <c r="CG474" s="1"/>
      <c r="CH474" s="1"/>
      <c r="CI474" s="1"/>
      <c r="CJ474" s="1"/>
      <c r="CK474" s="1"/>
      <c r="CL474" s="1"/>
      <c r="CM474" s="1"/>
      <c r="CN474" s="1"/>
      <c r="CO474" s="1"/>
      <c r="CP474" s="1"/>
      <c r="CQ474" s="1"/>
      <c r="CR474" s="1"/>
      <c r="CS474" s="1"/>
      <c r="CT474" s="1"/>
      <c r="CU474" s="1"/>
      <c r="CV474" s="1"/>
      <c r="CW474" s="1"/>
      <c r="CX474" s="1"/>
      <c r="CY474" s="1"/>
      <c r="CZ474" s="1"/>
      <c r="DA474" s="1"/>
      <c r="DB474" s="1"/>
      <c r="DC474" s="1"/>
      <c r="DD474" s="1"/>
      <c r="DE474" s="1"/>
      <c r="DF474" s="1"/>
      <c r="DG474" s="1"/>
      <c r="DH474" s="1"/>
      <c r="DI474" s="1"/>
      <c r="DJ474" s="1"/>
      <c r="DK474" s="4"/>
      <c r="DL474" s="4"/>
    </row>
    <row r="475" spans="13:116" ht="12.75">
      <c r="M475" s="3"/>
      <c r="N475" s="3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  <c r="BM475" s="1"/>
      <c r="BN475" s="1"/>
      <c r="BO475" s="1"/>
      <c r="BP475" s="1"/>
      <c r="BQ475" s="1"/>
      <c r="BR475" s="1"/>
      <c r="BS475" s="1"/>
      <c r="BT475" s="1"/>
      <c r="BU475" s="1"/>
      <c r="BV475" s="1"/>
      <c r="BW475" s="1"/>
      <c r="BX475" s="1"/>
      <c r="BY475" s="1"/>
      <c r="BZ475" s="1"/>
      <c r="CA475" s="1"/>
      <c r="CB475" s="1"/>
      <c r="CC475" s="1"/>
      <c r="CD475" s="1"/>
      <c r="CE475" s="1"/>
      <c r="CF475" s="1"/>
      <c r="CG475" s="1"/>
      <c r="CH475" s="1"/>
      <c r="CI475" s="1"/>
      <c r="CJ475" s="1"/>
      <c r="CK475" s="1"/>
      <c r="CL475" s="1"/>
      <c r="CM475" s="1"/>
      <c r="CN475" s="1"/>
      <c r="CO475" s="1"/>
      <c r="CP475" s="1"/>
      <c r="CQ475" s="1"/>
      <c r="CR475" s="1"/>
      <c r="CS475" s="1"/>
      <c r="CT475" s="1"/>
      <c r="CU475" s="1"/>
      <c r="CV475" s="1"/>
      <c r="CW475" s="1"/>
      <c r="CX475" s="1"/>
      <c r="CY475" s="1"/>
      <c r="CZ475" s="1"/>
      <c r="DA475" s="1"/>
      <c r="DB475" s="1"/>
      <c r="DC475" s="1"/>
      <c r="DD475" s="1"/>
      <c r="DE475" s="1"/>
      <c r="DF475" s="1"/>
      <c r="DG475" s="1"/>
      <c r="DH475" s="1"/>
      <c r="DI475" s="1"/>
      <c r="DJ475" s="1"/>
      <c r="DK475" s="4"/>
      <c r="DL475" s="4"/>
    </row>
    <row r="476" spans="13:116" ht="12.75">
      <c r="M476" s="3"/>
      <c r="N476" s="3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  <c r="BM476" s="1"/>
      <c r="BN476" s="1"/>
      <c r="BO476" s="1"/>
      <c r="BP476" s="1"/>
      <c r="BQ476" s="1"/>
      <c r="BR476" s="1"/>
      <c r="BS476" s="1"/>
      <c r="BT476" s="1"/>
      <c r="BU476" s="1"/>
      <c r="BV476" s="1"/>
      <c r="BW476" s="1"/>
      <c r="BX476" s="1"/>
      <c r="BY476" s="1"/>
      <c r="BZ476" s="1"/>
      <c r="CA476" s="1"/>
      <c r="CB476" s="1"/>
      <c r="CC476" s="1"/>
      <c r="CD476" s="1"/>
      <c r="CE476" s="1"/>
      <c r="CF476" s="1"/>
      <c r="CG476" s="1"/>
      <c r="CH476" s="1"/>
      <c r="CI476" s="1"/>
      <c r="CJ476" s="1"/>
      <c r="CK476" s="1"/>
      <c r="CL476" s="1"/>
      <c r="CM476" s="1"/>
      <c r="CN476" s="1"/>
      <c r="CO476" s="1"/>
      <c r="CP476" s="1"/>
      <c r="CQ476" s="1"/>
      <c r="CR476" s="1"/>
      <c r="CS476" s="1"/>
      <c r="CT476" s="1"/>
      <c r="CU476" s="1"/>
      <c r="CV476" s="1"/>
      <c r="CW476" s="1"/>
      <c r="CX476" s="1"/>
      <c r="CY476" s="1"/>
      <c r="CZ476" s="1"/>
      <c r="DA476" s="1"/>
      <c r="DB476" s="1"/>
      <c r="DC476" s="1"/>
      <c r="DD476" s="1"/>
      <c r="DE476" s="1"/>
      <c r="DF476" s="1"/>
      <c r="DG476" s="1"/>
      <c r="DH476" s="1"/>
      <c r="DI476" s="1"/>
      <c r="DJ476" s="1"/>
      <c r="DK476" s="4"/>
      <c r="DL476" s="4"/>
    </row>
    <row r="477" spans="13:116" ht="12.75">
      <c r="M477" s="3"/>
      <c r="N477" s="3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  <c r="BM477" s="1"/>
      <c r="BN477" s="1"/>
      <c r="BO477" s="1"/>
      <c r="BP477" s="1"/>
      <c r="BQ477" s="1"/>
      <c r="BR477" s="1"/>
      <c r="BS477" s="1"/>
      <c r="BT477" s="1"/>
      <c r="BU477" s="1"/>
      <c r="BV477" s="1"/>
      <c r="BW477" s="1"/>
      <c r="BX477" s="1"/>
      <c r="BY477" s="1"/>
      <c r="BZ477" s="1"/>
      <c r="CA477" s="1"/>
      <c r="CB477" s="1"/>
      <c r="CC477" s="1"/>
      <c r="CD477" s="1"/>
      <c r="CE477" s="1"/>
      <c r="CF477" s="1"/>
      <c r="CG477" s="1"/>
      <c r="CH477" s="1"/>
      <c r="CI477" s="1"/>
      <c r="CJ477" s="1"/>
      <c r="CK477" s="1"/>
      <c r="CL477" s="1"/>
      <c r="CM477" s="1"/>
      <c r="CN477" s="1"/>
      <c r="CO477" s="1"/>
      <c r="CP477" s="1"/>
      <c r="CQ477" s="1"/>
      <c r="CR477" s="1"/>
      <c r="CS477" s="1"/>
      <c r="CT477" s="1"/>
      <c r="CU477" s="1"/>
      <c r="CV477" s="1"/>
      <c r="CW477" s="1"/>
      <c r="CX477" s="1"/>
      <c r="CY477" s="1"/>
      <c r="CZ477" s="1"/>
      <c r="DA477" s="1"/>
      <c r="DB477" s="1"/>
      <c r="DC477" s="1"/>
      <c r="DD477" s="1"/>
      <c r="DE477" s="1"/>
      <c r="DF477" s="1"/>
      <c r="DG477" s="1"/>
      <c r="DH477" s="1"/>
      <c r="DI477" s="1"/>
      <c r="DJ477" s="1"/>
      <c r="DK477" s="4"/>
      <c r="DL477" s="4"/>
    </row>
    <row r="478" spans="13:116" ht="12.75">
      <c r="M478" s="3"/>
      <c r="N478" s="3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  <c r="BM478" s="1"/>
      <c r="BN478" s="1"/>
      <c r="BO478" s="1"/>
      <c r="BP478" s="1"/>
      <c r="BQ478" s="1"/>
      <c r="BR478" s="1"/>
      <c r="BS478" s="1"/>
      <c r="BT478" s="1"/>
      <c r="BU478" s="1"/>
      <c r="BV478" s="1"/>
      <c r="BW478" s="1"/>
      <c r="BX478" s="1"/>
      <c r="BY478" s="1"/>
      <c r="BZ478" s="1"/>
      <c r="CA478" s="1"/>
      <c r="CB478" s="1"/>
      <c r="CC478" s="1"/>
      <c r="CD478" s="1"/>
      <c r="CE478" s="1"/>
      <c r="CF478" s="1"/>
      <c r="CG478" s="1"/>
      <c r="CH478" s="1"/>
      <c r="CI478" s="1"/>
      <c r="CJ478" s="1"/>
      <c r="CK478" s="1"/>
      <c r="CL478" s="1"/>
      <c r="CM478" s="1"/>
      <c r="CN478" s="1"/>
      <c r="CO478" s="1"/>
      <c r="CP478" s="1"/>
      <c r="CQ478" s="1"/>
      <c r="CR478" s="1"/>
      <c r="CS478" s="1"/>
      <c r="CT478" s="1"/>
      <c r="CU478" s="1"/>
      <c r="CV478" s="1"/>
      <c r="CW478" s="1"/>
      <c r="CX478" s="1"/>
      <c r="CY478" s="1"/>
      <c r="CZ478" s="1"/>
      <c r="DA478" s="1"/>
      <c r="DB478" s="1"/>
      <c r="DC478" s="1"/>
      <c r="DD478" s="1"/>
      <c r="DE478" s="1"/>
      <c r="DF478" s="1"/>
      <c r="DG478" s="1"/>
      <c r="DH478" s="1"/>
      <c r="DI478" s="1"/>
      <c r="DJ478" s="1"/>
      <c r="DK478" s="4"/>
      <c r="DL478" s="4"/>
    </row>
    <row r="479" spans="13:116" ht="12.75">
      <c r="M479" s="3"/>
      <c r="N479" s="3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  <c r="BM479" s="1"/>
      <c r="BN479" s="1"/>
      <c r="BO479" s="1"/>
      <c r="BP479" s="1"/>
      <c r="BQ479" s="1"/>
      <c r="BR479" s="1"/>
      <c r="BS479" s="1"/>
      <c r="BT479" s="1"/>
      <c r="BU479" s="1"/>
      <c r="BV479" s="1"/>
      <c r="BW479" s="1"/>
      <c r="BX479" s="1"/>
      <c r="BY479" s="1"/>
      <c r="BZ479" s="1"/>
      <c r="CA479" s="1"/>
      <c r="CB479" s="1"/>
      <c r="CC479" s="1"/>
      <c r="CD479" s="1"/>
      <c r="CE479" s="1"/>
      <c r="CF479" s="1"/>
      <c r="CG479" s="1"/>
      <c r="CH479" s="1"/>
      <c r="CI479" s="1"/>
      <c r="CJ479" s="1"/>
      <c r="CK479" s="1"/>
      <c r="CL479" s="1"/>
      <c r="CM479" s="1"/>
      <c r="CN479" s="1"/>
      <c r="CO479" s="1"/>
      <c r="CP479" s="1"/>
      <c r="CQ479" s="1"/>
      <c r="CR479" s="1"/>
      <c r="CS479" s="1"/>
      <c r="CT479" s="1"/>
      <c r="CU479" s="1"/>
      <c r="CV479" s="1"/>
      <c r="CW479" s="1"/>
      <c r="CX479" s="1"/>
      <c r="CY479" s="1"/>
      <c r="CZ479" s="1"/>
      <c r="DA479" s="1"/>
      <c r="DB479" s="1"/>
      <c r="DC479" s="1"/>
      <c r="DD479" s="1"/>
      <c r="DE479" s="1"/>
      <c r="DF479" s="1"/>
      <c r="DG479" s="1"/>
      <c r="DH479" s="1"/>
      <c r="DI479" s="1"/>
      <c r="DJ479" s="1"/>
      <c r="DK479" s="4"/>
      <c r="DL479" s="4"/>
    </row>
    <row r="480" spans="13:116" ht="12.75">
      <c r="M480" s="3"/>
      <c r="N480" s="3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  <c r="BM480" s="1"/>
      <c r="BN480" s="1"/>
      <c r="BO480" s="1"/>
      <c r="BP480" s="1"/>
      <c r="BQ480" s="1"/>
      <c r="BR480" s="1"/>
      <c r="BS480" s="1"/>
      <c r="BT480" s="1"/>
      <c r="BU480" s="1"/>
      <c r="BV480" s="1"/>
      <c r="BW480" s="1"/>
      <c r="BX480" s="1"/>
      <c r="BY480" s="1"/>
      <c r="BZ480" s="1"/>
      <c r="CA480" s="1"/>
      <c r="CB480" s="1"/>
      <c r="CC480" s="1"/>
      <c r="CD480" s="1"/>
      <c r="CE480" s="1"/>
      <c r="CF480" s="1"/>
      <c r="CG480" s="1"/>
      <c r="CH480" s="1"/>
      <c r="CI480" s="1"/>
      <c r="CJ480" s="1"/>
      <c r="CK480" s="1"/>
      <c r="CL480" s="1"/>
      <c r="CM480" s="1"/>
      <c r="CN480" s="1"/>
      <c r="CO480" s="1"/>
      <c r="CP480" s="1"/>
      <c r="CQ480" s="1"/>
      <c r="CR480" s="1"/>
      <c r="CS480" s="1"/>
      <c r="CT480" s="1"/>
      <c r="CU480" s="1"/>
      <c r="CV480" s="1"/>
      <c r="CW480" s="1"/>
      <c r="CX480" s="1"/>
      <c r="CY480" s="1"/>
      <c r="CZ480" s="1"/>
      <c r="DA480" s="1"/>
      <c r="DB480" s="1"/>
      <c r="DC480" s="1"/>
      <c r="DD480" s="1"/>
      <c r="DE480" s="1"/>
      <c r="DF480" s="1"/>
      <c r="DG480" s="1"/>
      <c r="DH480" s="1"/>
      <c r="DI480" s="1"/>
      <c r="DJ480" s="1"/>
      <c r="DK480" s="4"/>
      <c r="DL480" s="4"/>
    </row>
    <row r="481" spans="13:116" ht="12.75">
      <c r="M481" s="3"/>
      <c r="N481" s="3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  <c r="BM481" s="1"/>
      <c r="BN481" s="1"/>
      <c r="BO481" s="1"/>
      <c r="BP481" s="1"/>
      <c r="BQ481" s="1"/>
      <c r="BR481" s="1"/>
      <c r="BS481" s="1"/>
      <c r="BT481" s="1"/>
      <c r="BU481" s="1"/>
      <c r="BV481" s="1"/>
      <c r="BW481" s="1"/>
      <c r="BX481" s="1"/>
      <c r="BY481" s="1"/>
      <c r="BZ481" s="1"/>
      <c r="CA481" s="1"/>
      <c r="CB481" s="1"/>
      <c r="CC481" s="1"/>
      <c r="CD481" s="1"/>
      <c r="CE481" s="1"/>
      <c r="CF481" s="1"/>
      <c r="CG481" s="1"/>
      <c r="CH481" s="1"/>
      <c r="CI481" s="1"/>
      <c r="CJ481" s="1"/>
      <c r="CK481" s="1"/>
      <c r="CL481" s="1"/>
      <c r="CM481" s="1"/>
      <c r="CN481" s="1"/>
      <c r="CO481" s="1"/>
      <c r="CP481" s="1"/>
      <c r="CQ481" s="1"/>
      <c r="CR481" s="1"/>
      <c r="CS481" s="1"/>
      <c r="CT481" s="1"/>
      <c r="CU481" s="1"/>
      <c r="CV481" s="1"/>
      <c r="CW481" s="1"/>
      <c r="CX481" s="1"/>
      <c r="CY481" s="1"/>
      <c r="CZ481" s="1"/>
      <c r="DA481" s="1"/>
      <c r="DB481" s="1"/>
      <c r="DC481" s="1"/>
      <c r="DD481" s="1"/>
      <c r="DE481" s="1"/>
      <c r="DF481" s="1"/>
      <c r="DG481" s="1"/>
      <c r="DH481" s="1"/>
      <c r="DI481" s="1"/>
      <c r="DJ481" s="1"/>
      <c r="DK481" s="4"/>
      <c r="DL481" s="4"/>
    </row>
    <row r="482" spans="13:116" ht="12.75">
      <c r="M482" s="3"/>
      <c r="N482" s="3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  <c r="BM482" s="1"/>
      <c r="BN482" s="1"/>
      <c r="BO482" s="1"/>
      <c r="BP482" s="1"/>
      <c r="BQ482" s="1"/>
      <c r="BR482" s="1"/>
      <c r="BS482" s="1"/>
      <c r="BT482" s="1"/>
      <c r="BU482" s="1"/>
      <c r="BV482" s="1"/>
      <c r="BW482" s="1"/>
      <c r="BX482" s="1"/>
      <c r="BY482" s="1"/>
      <c r="BZ482" s="1"/>
      <c r="CA482" s="1"/>
      <c r="CB482" s="1"/>
      <c r="CC482" s="1"/>
      <c r="CD482" s="1"/>
      <c r="CE482" s="1"/>
      <c r="CF482" s="1"/>
      <c r="CG482" s="1"/>
      <c r="CH482" s="1"/>
      <c r="CI482" s="1"/>
      <c r="CJ482" s="1"/>
      <c r="CK482" s="1"/>
      <c r="CL482" s="1"/>
      <c r="CM482" s="1"/>
      <c r="CN482" s="1"/>
      <c r="CO482" s="1"/>
      <c r="CP482" s="1"/>
      <c r="CQ482" s="1"/>
      <c r="CR482" s="1"/>
      <c r="CS482" s="1"/>
      <c r="CT482" s="1"/>
      <c r="CU482" s="1"/>
      <c r="CV482" s="1"/>
      <c r="CW482" s="1"/>
      <c r="CX482" s="1"/>
      <c r="CY482" s="1"/>
      <c r="CZ482" s="1"/>
      <c r="DA482" s="1"/>
      <c r="DB482" s="1"/>
      <c r="DC482" s="1"/>
      <c r="DD482" s="1"/>
      <c r="DE482" s="1"/>
      <c r="DF482" s="1"/>
      <c r="DG482" s="1"/>
      <c r="DH482" s="1"/>
      <c r="DI482" s="1"/>
      <c r="DJ482" s="1"/>
      <c r="DK482" s="4"/>
      <c r="DL482" s="4"/>
    </row>
    <row r="483" spans="13:116" ht="12.75">
      <c r="M483" s="3"/>
      <c r="N483" s="3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  <c r="BM483" s="1"/>
      <c r="BN483" s="1"/>
      <c r="BO483" s="1"/>
      <c r="BP483" s="1"/>
      <c r="BQ483" s="1"/>
      <c r="BR483" s="1"/>
      <c r="BS483" s="1"/>
      <c r="BT483" s="1"/>
      <c r="BU483" s="1"/>
      <c r="BV483" s="1"/>
      <c r="BW483" s="1"/>
      <c r="BX483" s="1"/>
      <c r="BY483" s="1"/>
      <c r="BZ483" s="1"/>
      <c r="CA483" s="1"/>
      <c r="CB483" s="1"/>
      <c r="CC483" s="1"/>
      <c r="CD483" s="1"/>
      <c r="CE483" s="1"/>
      <c r="CF483" s="1"/>
      <c r="CG483" s="1"/>
      <c r="CH483" s="1"/>
      <c r="CI483" s="1"/>
      <c r="CJ483" s="1"/>
      <c r="CK483" s="1"/>
      <c r="CL483" s="1"/>
      <c r="CM483" s="1"/>
      <c r="CN483" s="1"/>
      <c r="CO483" s="1"/>
      <c r="CP483" s="1"/>
      <c r="CQ483" s="1"/>
      <c r="CR483" s="1"/>
      <c r="CS483" s="1"/>
      <c r="CT483" s="1"/>
      <c r="CU483" s="1"/>
      <c r="CV483" s="1"/>
      <c r="CW483" s="1"/>
      <c r="CX483" s="1"/>
      <c r="CY483" s="1"/>
      <c r="CZ483" s="1"/>
      <c r="DA483" s="1"/>
      <c r="DB483" s="1"/>
      <c r="DC483" s="1"/>
      <c r="DD483" s="1"/>
      <c r="DE483" s="1"/>
      <c r="DF483" s="1"/>
      <c r="DG483" s="1"/>
      <c r="DH483" s="1"/>
      <c r="DI483" s="1"/>
      <c r="DJ483" s="1"/>
      <c r="DK483" s="4"/>
      <c r="DL483" s="4"/>
    </row>
    <row r="484" spans="13:116" ht="12.75">
      <c r="M484" s="3"/>
      <c r="N484" s="3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  <c r="BM484" s="1"/>
      <c r="BN484" s="1"/>
      <c r="BO484" s="1"/>
      <c r="BP484" s="1"/>
      <c r="BQ484" s="1"/>
      <c r="BR484" s="1"/>
      <c r="BS484" s="1"/>
      <c r="BT484" s="1"/>
      <c r="BU484" s="1"/>
      <c r="BV484" s="1"/>
      <c r="BW484" s="1"/>
      <c r="BX484" s="1"/>
      <c r="BY484" s="1"/>
      <c r="BZ484" s="1"/>
      <c r="CA484" s="1"/>
      <c r="CB484" s="1"/>
      <c r="CC484" s="1"/>
      <c r="CD484" s="1"/>
      <c r="CE484" s="1"/>
      <c r="CF484" s="1"/>
      <c r="CG484" s="1"/>
      <c r="CH484" s="1"/>
      <c r="CI484" s="1"/>
      <c r="CJ484" s="1"/>
      <c r="CK484" s="1"/>
      <c r="CL484" s="1"/>
      <c r="CM484" s="1"/>
      <c r="CN484" s="1"/>
      <c r="CO484" s="1"/>
      <c r="CP484" s="1"/>
      <c r="CQ484" s="1"/>
      <c r="CR484" s="1"/>
      <c r="CS484" s="1"/>
      <c r="CT484" s="1"/>
      <c r="CU484" s="1"/>
      <c r="CV484" s="1"/>
      <c r="CW484" s="1"/>
      <c r="CX484" s="1"/>
      <c r="CY484" s="1"/>
      <c r="CZ484" s="1"/>
      <c r="DA484" s="1"/>
      <c r="DB484" s="1"/>
      <c r="DC484" s="1"/>
      <c r="DD484" s="1"/>
      <c r="DE484" s="1"/>
      <c r="DF484" s="1"/>
      <c r="DG484" s="1"/>
      <c r="DH484" s="1"/>
      <c r="DI484" s="1"/>
      <c r="DJ484" s="1"/>
      <c r="DK484" s="4"/>
      <c r="DL484" s="4"/>
    </row>
    <row r="485" spans="13:116" ht="12.75">
      <c r="M485" s="3"/>
      <c r="N485" s="3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  <c r="BM485" s="1"/>
      <c r="BN485" s="1"/>
      <c r="BO485" s="1"/>
      <c r="BP485" s="1"/>
      <c r="BQ485" s="1"/>
      <c r="BR485" s="1"/>
      <c r="BS485" s="1"/>
      <c r="BT485" s="1"/>
      <c r="BU485" s="1"/>
      <c r="BV485" s="1"/>
      <c r="BW485" s="1"/>
      <c r="BX485" s="1"/>
      <c r="BY485" s="1"/>
      <c r="BZ485" s="1"/>
      <c r="CA485" s="1"/>
      <c r="CB485" s="1"/>
      <c r="CC485" s="1"/>
      <c r="CD485" s="1"/>
      <c r="CE485" s="1"/>
      <c r="CF485" s="1"/>
      <c r="CG485" s="1"/>
      <c r="CH485" s="1"/>
      <c r="CI485" s="1"/>
      <c r="CJ485" s="1"/>
      <c r="CK485" s="1"/>
      <c r="CL485" s="1"/>
      <c r="CM485" s="1"/>
      <c r="CN485" s="1"/>
      <c r="CO485" s="1"/>
      <c r="CP485" s="1"/>
      <c r="CQ485" s="1"/>
      <c r="CR485" s="1"/>
      <c r="CS485" s="1"/>
      <c r="CT485" s="1"/>
      <c r="CU485" s="1"/>
      <c r="CV485" s="1"/>
      <c r="CW485" s="1"/>
      <c r="CX485" s="1"/>
      <c r="CY485" s="1"/>
      <c r="CZ485" s="1"/>
      <c r="DA485" s="1"/>
      <c r="DB485" s="1"/>
      <c r="DC485" s="1"/>
      <c r="DD485" s="1"/>
      <c r="DE485" s="1"/>
      <c r="DF485" s="1"/>
      <c r="DG485" s="1"/>
      <c r="DH485" s="1"/>
      <c r="DI485" s="1"/>
      <c r="DJ485" s="1"/>
      <c r="DK485" s="4"/>
      <c r="DL485" s="4"/>
    </row>
    <row r="486" spans="13:116" ht="12.75">
      <c r="M486" s="3"/>
      <c r="N486" s="3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  <c r="BM486" s="1"/>
      <c r="BN486" s="1"/>
      <c r="BO486" s="1"/>
      <c r="BP486" s="1"/>
      <c r="BQ486" s="1"/>
      <c r="BR486" s="1"/>
      <c r="BS486" s="1"/>
      <c r="BT486" s="1"/>
      <c r="BU486" s="1"/>
      <c r="BV486" s="1"/>
      <c r="BW486" s="1"/>
      <c r="BX486" s="1"/>
      <c r="BY486" s="1"/>
      <c r="BZ486" s="1"/>
      <c r="CA486" s="1"/>
      <c r="CB486" s="1"/>
      <c r="CC486" s="1"/>
      <c r="CD486" s="1"/>
      <c r="CE486" s="1"/>
      <c r="CF486" s="1"/>
      <c r="CG486" s="1"/>
      <c r="CH486" s="1"/>
      <c r="CI486" s="1"/>
      <c r="CJ486" s="1"/>
      <c r="CK486" s="1"/>
      <c r="CL486" s="1"/>
      <c r="CM486" s="1"/>
      <c r="CN486" s="1"/>
      <c r="CO486" s="1"/>
      <c r="CP486" s="1"/>
      <c r="CQ486" s="1"/>
      <c r="CR486" s="1"/>
      <c r="CS486" s="1"/>
      <c r="CT486" s="1"/>
      <c r="CU486" s="1"/>
      <c r="CV486" s="1"/>
      <c r="CW486" s="1"/>
      <c r="CX486" s="1"/>
      <c r="CY486" s="1"/>
      <c r="CZ486" s="1"/>
      <c r="DA486" s="1"/>
      <c r="DB486" s="1"/>
      <c r="DC486" s="1"/>
      <c r="DD486" s="1"/>
      <c r="DE486" s="1"/>
      <c r="DF486" s="1"/>
      <c r="DG486" s="1"/>
      <c r="DH486" s="1"/>
      <c r="DI486" s="1"/>
      <c r="DJ486" s="1"/>
      <c r="DK486" s="4"/>
      <c r="DL486" s="4"/>
    </row>
    <row r="487" spans="13:116" ht="12.75">
      <c r="M487" s="3"/>
      <c r="N487" s="3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  <c r="BM487" s="1"/>
      <c r="BN487" s="1"/>
      <c r="BO487" s="1"/>
      <c r="BP487" s="1"/>
      <c r="BQ487" s="1"/>
      <c r="BR487" s="1"/>
      <c r="BS487" s="1"/>
      <c r="BT487" s="1"/>
      <c r="BU487" s="1"/>
      <c r="BV487" s="1"/>
      <c r="BW487" s="1"/>
      <c r="BX487" s="1"/>
      <c r="BY487" s="1"/>
      <c r="BZ487" s="1"/>
      <c r="CA487" s="1"/>
      <c r="CB487" s="1"/>
      <c r="CC487" s="1"/>
      <c r="CD487" s="1"/>
      <c r="CE487" s="1"/>
      <c r="CF487" s="1"/>
      <c r="CG487" s="1"/>
      <c r="CH487" s="1"/>
      <c r="CI487" s="1"/>
      <c r="CJ487" s="1"/>
      <c r="CK487" s="1"/>
      <c r="CL487" s="1"/>
      <c r="CM487" s="1"/>
      <c r="CN487" s="1"/>
      <c r="CO487" s="1"/>
      <c r="CP487" s="1"/>
      <c r="CQ487" s="1"/>
      <c r="CR487" s="1"/>
      <c r="CS487" s="1"/>
      <c r="CT487" s="1"/>
      <c r="CU487" s="1"/>
      <c r="CV487" s="1"/>
      <c r="CW487" s="1"/>
      <c r="CX487" s="1"/>
      <c r="CY487" s="1"/>
      <c r="CZ487" s="1"/>
      <c r="DA487" s="1"/>
      <c r="DB487" s="1"/>
      <c r="DC487" s="1"/>
      <c r="DD487" s="1"/>
      <c r="DE487" s="1"/>
      <c r="DF487" s="1"/>
      <c r="DG487" s="1"/>
      <c r="DH487" s="1"/>
      <c r="DI487" s="1"/>
      <c r="DJ487" s="1"/>
      <c r="DK487" s="4"/>
      <c r="DL487" s="4"/>
    </row>
    <row r="488" spans="13:116" ht="12.75">
      <c r="M488" s="3"/>
      <c r="N488" s="3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  <c r="BM488" s="1"/>
      <c r="BN488" s="1"/>
      <c r="BO488" s="1"/>
      <c r="BP488" s="1"/>
      <c r="BQ488" s="1"/>
      <c r="BR488" s="1"/>
      <c r="BS488" s="1"/>
      <c r="BT488" s="1"/>
      <c r="BU488" s="1"/>
      <c r="BV488" s="1"/>
      <c r="BW488" s="1"/>
      <c r="BX488" s="1"/>
      <c r="BY488" s="1"/>
      <c r="BZ488" s="1"/>
      <c r="CA488" s="1"/>
      <c r="CB488" s="1"/>
      <c r="CC488" s="1"/>
      <c r="CD488" s="1"/>
      <c r="CE488" s="1"/>
      <c r="CF488" s="1"/>
      <c r="CG488" s="1"/>
      <c r="CH488" s="1"/>
      <c r="CI488" s="1"/>
      <c r="CJ488" s="1"/>
      <c r="CK488" s="1"/>
      <c r="CL488" s="1"/>
      <c r="CM488" s="1"/>
      <c r="CN488" s="1"/>
      <c r="CO488" s="1"/>
      <c r="CP488" s="1"/>
      <c r="CQ488" s="1"/>
      <c r="CR488" s="1"/>
      <c r="CS488" s="1"/>
      <c r="CT488" s="1"/>
      <c r="CU488" s="1"/>
      <c r="CV488" s="1"/>
      <c r="CW488" s="1"/>
      <c r="CX488" s="1"/>
      <c r="CY488" s="1"/>
      <c r="CZ488" s="1"/>
      <c r="DA488" s="1"/>
      <c r="DB488" s="1"/>
      <c r="DC488" s="1"/>
      <c r="DD488" s="1"/>
      <c r="DE488" s="1"/>
      <c r="DF488" s="1"/>
      <c r="DG488" s="1"/>
      <c r="DH488" s="1"/>
      <c r="DI488" s="1"/>
      <c r="DJ488" s="1"/>
      <c r="DK488" s="4"/>
      <c r="DL488" s="4"/>
    </row>
    <row r="489" spans="13:116" ht="12.75">
      <c r="M489" s="3"/>
      <c r="N489" s="3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  <c r="BM489" s="1"/>
      <c r="BN489" s="1"/>
      <c r="BO489" s="1"/>
      <c r="BP489" s="1"/>
      <c r="BQ489" s="1"/>
      <c r="BR489" s="1"/>
      <c r="BS489" s="1"/>
      <c r="BT489" s="1"/>
      <c r="BU489" s="1"/>
      <c r="BV489" s="1"/>
      <c r="BW489" s="1"/>
      <c r="BX489" s="1"/>
      <c r="BY489" s="1"/>
      <c r="BZ489" s="1"/>
      <c r="CA489" s="1"/>
      <c r="CB489" s="1"/>
      <c r="CC489" s="1"/>
      <c r="CD489" s="1"/>
      <c r="CE489" s="1"/>
      <c r="CF489" s="1"/>
      <c r="CG489" s="1"/>
      <c r="CH489" s="1"/>
      <c r="CI489" s="1"/>
      <c r="CJ489" s="1"/>
      <c r="CK489" s="1"/>
      <c r="CL489" s="1"/>
      <c r="CM489" s="1"/>
      <c r="CN489" s="1"/>
      <c r="CO489" s="1"/>
      <c r="CP489" s="1"/>
      <c r="CQ489" s="1"/>
      <c r="CR489" s="1"/>
      <c r="CS489" s="1"/>
      <c r="CT489" s="1"/>
      <c r="CU489" s="1"/>
      <c r="CV489" s="1"/>
      <c r="CW489" s="1"/>
      <c r="CX489" s="1"/>
      <c r="CY489" s="1"/>
      <c r="CZ489" s="1"/>
      <c r="DA489" s="1"/>
      <c r="DB489" s="1"/>
      <c r="DC489" s="1"/>
      <c r="DD489" s="1"/>
      <c r="DE489" s="1"/>
      <c r="DF489" s="1"/>
      <c r="DG489" s="1"/>
      <c r="DH489" s="1"/>
      <c r="DI489" s="1"/>
      <c r="DJ489" s="1"/>
      <c r="DK489" s="4"/>
      <c r="DL489" s="4"/>
    </row>
    <row r="490" spans="13:116" ht="12.75">
      <c r="M490" s="3"/>
      <c r="N490" s="3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  <c r="BM490" s="1"/>
      <c r="BN490" s="1"/>
      <c r="BO490" s="1"/>
      <c r="BP490" s="1"/>
      <c r="BQ490" s="1"/>
      <c r="BR490" s="1"/>
      <c r="BS490" s="1"/>
      <c r="BT490" s="1"/>
      <c r="BU490" s="1"/>
      <c r="BV490" s="1"/>
      <c r="BW490" s="1"/>
      <c r="BX490" s="1"/>
      <c r="BY490" s="1"/>
      <c r="BZ490" s="1"/>
      <c r="CA490" s="1"/>
      <c r="CB490" s="1"/>
      <c r="CC490" s="1"/>
      <c r="CD490" s="1"/>
      <c r="CE490" s="1"/>
      <c r="CF490" s="1"/>
      <c r="CG490" s="1"/>
      <c r="CH490" s="1"/>
      <c r="CI490" s="1"/>
      <c r="CJ490" s="1"/>
      <c r="CK490" s="1"/>
      <c r="CL490" s="1"/>
      <c r="CM490" s="1"/>
      <c r="CN490" s="1"/>
      <c r="CO490" s="1"/>
      <c r="CP490" s="1"/>
      <c r="CQ490" s="1"/>
      <c r="CR490" s="1"/>
      <c r="CS490" s="1"/>
      <c r="CT490" s="1"/>
      <c r="CU490" s="1"/>
      <c r="CV490" s="1"/>
      <c r="CW490" s="1"/>
      <c r="CX490" s="1"/>
      <c r="CY490" s="1"/>
      <c r="CZ490" s="1"/>
      <c r="DA490" s="1"/>
      <c r="DB490" s="1"/>
      <c r="DC490" s="1"/>
      <c r="DD490" s="1"/>
      <c r="DE490" s="1"/>
      <c r="DF490" s="1"/>
      <c r="DG490" s="1"/>
      <c r="DH490" s="1"/>
      <c r="DI490" s="1"/>
      <c r="DJ490" s="1"/>
      <c r="DK490" s="4"/>
      <c r="DL490" s="4"/>
    </row>
    <row r="491" spans="13:116" ht="12.75">
      <c r="M491" s="3"/>
      <c r="N491" s="3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"/>
      <c r="BM491" s="1"/>
      <c r="BN491" s="1"/>
      <c r="BO491" s="1"/>
      <c r="BP491" s="1"/>
      <c r="BQ491" s="1"/>
      <c r="BR491" s="1"/>
      <c r="BS491" s="1"/>
      <c r="BT491" s="1"/>
      <c r="BU491" s="1"/>
      <c r="BV491" s="1"/>
      <c r="BW491" s="1"/>
      <c r="BX491" s="1"/>
      <c r="BY491" s="1"/>
      <c r="BZ491" s="1"/>
      <c r="CA491" s="1"/>
      <c r="CB491" s="1"/>
      <c r="CC491" s="1"/>
      <c r="CD491" s="1"/>
      <c r="CE491" s="1"/>
      <c r="CF491" s="1"/>
      <c r="CG491" s="1"/>
      <c r="CH491" s="1"/>
      <c r="CI491" s="1"/>
      <c r="CJ491" s="1"/>
      <c r="CK491" s="1"/>
      <c r="CL491" s="1"/>
      <c r="CM491" s="1"/>
      <c r="CN491" s="1"/>
      <c r="CO491" s="1"/>
      <c r="CP491" s="1"/>
      <c r="CQ491" s="1"/>
      <c r="CR491" s="1"/>
      <c r="CS491" s="1"/>
      <c r="CT491" s="1"/>
      <c r="CU491" s="1"/>
      <c r="CV491" s="1"/>
      <c r="CW491" s="1"/>
      <c r="CX491" s="1"/>
      <c r="CY491" s="1"/>
      <c r="CZ491" s="1"/>
      <c r="DA491" s="1"/>
      <c r="DB491" s="1"/>
      <c r="DC491" s="1"/>
      <c r="DD491" s="1"/>
      <c r="DE491" s="1"/>
      <c r="DF491" s="1"/>
      <c r="DG491" s="1"/>
      <c r="DH491" s="1"/>
      <c r="DI491" s="1"/>
      <c r="DJ491" s="1"/>
      <c r="DK491" s="4"/>
      <c r="DL491" s="4"/>
    </row>
    <row r="492" spans="13:116" ht="12.75">
      <c r="M492" s="3"/>
      <c r="N492" s="3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"/>
      <c r="BM492" s="1"/>
      <c r="BN492" s="1"/>
      <c r="BO492" s="1"/>
      <c r="BP492" s="1"/>
      <c r="BQ492" s="1"/>
      <c r="BR492" s="1"/>
      <c r="BS492" s="1"/>
      <c r="BT492" s="1"/>
      <c r="BU492" s="1"/>
      <c r="BV492" s="1"/>
      <c r="BW492" s="1"/>
      <c r="BX492" s="1"/>
      <c r="BY492" s="1"/>
      <c r="BZ492" s="1"/>
      <c r="CA492" s="1"/>
      <c r="CB492" s="1"/>
      <c r="CC492" s="1"/>
      <c r="CD492" s="1"/>
      <c r="CE492" s="1"/>
      <c r="CF492" s="1"/>
      <c r="CG492" s="1"/>
      <c r="CH492" s="1"/>
      <c r="CI492" s="1"/>
      <c r="CJ492" s="1"/>
      <c r="CK492" s="1"/>
      <c r="CL492" s="1"/>
      <c r="CM492" s="1"/>
      <c r="CN492" s="1"/>
      <c r="CO492" s="1"/>
      <c r="CP492" s="1"/>
      <c r="CQ492" s="1"/>
      <c r="CR492" s="1"/>
      <c r="CS492" s="1"/>
      <c r="CT492" s="1"/>
      <c r="CU492" s="1"/>
      <c r="CV492" s="1"/>
      <c r="CW492" s="1"/>
      <c r="CX492" s="1"/>
      <c r="CY492" s="1"/>
      <c r="CZ492" s="1"/>
      <c r="DA492" s="1"/>
      <c r="DB492" s="1"/>
      <c r="DC492" s="1"/>
      <c r="DD492" s="1"/>
      <c r="DE492" s="1"/>
      <c r="DF492" s="1"/>
      <c r="DG492" s="1"/>
      <c r="DH492" s="1"/>
      <c r="DI492" s="1"/>
      <c r="DJ492" s="1"/>
      <c r="DK492" s="4"/>
      <c r="DL492" s="4"/>
    </row>
    <row r="493" spans="13:116" ht="12.75">
      <c r="M493" s="3"/>
      <c r="N493" s="3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  <c r="BM493" s="1"/>
      <c r="BN493" s="1"/>
      <c r="BO493" s="1"/>
      <c r="BP493" s="1"/>
      <c r="BQ493" s="1"/>
      <c r="BR493" s="1"/>
      <c r="BS493" s="1"/>
      <c r="BT493" s="1"/>
      <c r="BU493" s="1"/>
      <c r="BV493" s="1"/>
      <c r="BW493" s="1"/>
      <c r="BX493" s="1"/>
      <c r="BY493" s="1"/>
      <c r="BZ493" s="1"/>
      <c r="CA493" s="1"/>
      <c r="CB493" s="1"/>
      <c r="CC493" s="1"/>
      <c r="CD493" s="1"/>
      <c r="CE493" s="1"/>
      <c r="CF493" s="1"/>
      <c r="CG493" s="1"/>
      <c r="CH493" s="1"/>
      <c r="CI493" s="1"/>
      <c r="CJ493" s="1"/>
      <c r="CK493" s="1"/>
      <c r="CL493" s="1"/>
      <c r="CM493" s="1"/>
      <c r="CN493" s="1"/>
      <c r="CO493" s="1"/>
      <c r="CP493" s="1"/>
      <c r="CQ493" s="1"/>
      <c r="CR493" s="1"/>
      <c r="CS493" s="1"/>
      <c r="CT493" s="1"/>
      <c r="CU493" s="1"/>
      <c r="CV493" s="1"/>
      <c r="CW493" s="1"/>
      <c r="CX493" s="1"/>
      <c r="CY493" s="1"/>
      <c r="CZ493" s="1"/>
      <c r="DA493" s="1"/>
      <c r="DB493" s="1"/>
      <c r="DC493" s="1"/>
      <c r="DD493" s="1"/>
      <c r="DE493" s="1"/>
      <c r="DF493" s="1"/>
      <c r="DG493" s="1"/>
      <c r="DH493" s="1"/>
      <c r="DI493" s="1"/>
      <c r="DJ493" s="1"/>
      <c r="DK493" s="4"/>
      <c r="DL493" s="4"/>
    </row>
    <row r="494" spans="13:116" ht="12.75">
      <c r="M494" s="3"/>
      <c r="N494" s="3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  <c r="BM494" s="1"/>
      <c r="BN494" s="1"/>
      <c r="BO494" s="1"/>
      <c r="BP494" s="1"/>
      <c r="BQ494" s="1"/>
      <c r="BR494" s="1"/>
      <c r="BS494" s="1"/>
      <c r="BT494" s="1"/>
      <c r="BU494" s="1"/>
      <c r="BV494" s="1"/>
      <c r="BW494" s="1"/>
      <c r="BX494" s="1"/>
      <c r="BY494" s="1"/>
      <c r="BZ494" s="1"/>
      <c r="CA494" s="1"/>
      <c r="CB494" s="1"/>
      <c r="CC494" s="1"/>
      <c r="CD494" s="1"/>
      <c r="CE494" s="1"/>
      <c r="CF494" s="1"/>
      <c r="CG494" s="1"/>
      <c r="CH494" s="1"/>
      <c r="CI494" s="1"/>
      <c r="CJ494" s="1"/>
      <c r="CK494" s="1"/>
      <c r="CL494" s="1"/>
      <c r="CM494" s="1"/>
      <c r="CN494" s="1"/>
      <c r="CO494" s="1"/>
      <c r="CP494" s="1"/>
      <c r="CQ494" s="1"/>
      <c r="CR494" s="1"/>
      <c r="CS494" s="1"/>
      <c r="CT494" s="1"/>
      <c r="CU494" s="1"/>
      <c r="CV494" s="1"/>
      <c r="CW494" s="1"/>
      <c r="CX494" s="1"/>
      <c r="CY494" s="1"/>
      <c r="CZ494" s="1"/>
      <c r="DA494" s="1"/>
      <c r="DB494" s="1"/>
      <c r="DC494" s="1"/>
      <c r="DD494" s="1"/>
      <c r="DE494" s="1"/>
      <c r="DF494" s="1"/>
      <c r="DG494" s="1"/>
      <c r="DH494" s="1"/>
      <c r="DI494" s="1"/>
      <c r="DJ494" s="1"/>
      <c r="DK494" s="4"/>
      <c r="DL494" s="4"/>
    </row>
    <row r="495" spans="13:116" ht="12.75">
      <c r="M495" s="3"/>
      <c r="N495" s="3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  <c r="BM495" s="1"/>
      <c r="BN495" s="1"/>
      <c r="BO495" s="1"/>
      <c r="BP495" s="1"/>
      <c r="BQ495" s="1"/>
      <c r="BR495" s="1"/>
      <c r="BS495" s="1"/>
      <c r="BT495" s="1"/>
      <c r="BU495" s="1"/>
      <c r="BV495" s="1"/>
      <c r="BW495" s="1"/>
      <c r="BX495" s="1"/>
      <c r="BY495" s="1"/>
      <c r="BZ495" s="1"/>
      <c r="CA495" s="1"/>
      <c r="CB495" s="1"/>
      <c r="CC495" s="1"/>
      <c r="CD495" s="1"/>
      <c r="CE495" s="1"/>
      <c r="CF495" s="1"/>
      <c r="CG495" s="1"/>
      <c r="CH495" s="1"/>
      <c r="CI495" s="1"/>
      <c r="CJ495" s="1"/>
      <c r="CK495" s="1"/>
      <c r="CL495" s="1"/>
      <c r="CM495" s="1"/>
      <c r="CN495" s="1"/>
      <c r="CO495" s="1"/>
      <c r="CP495" s="1"/>
      <c r="CQ495" s="1"/>
      <c r="CR495" s="1"/>
      <c r="CS495" s="1"/>
      <c r="CT495" s="1"/>
      <c r="CU495" s="1"/>
      <c r="CV495" s="1"/>
      <c r="CW495" s="1"/>
      <c r="CX495" s="1"/>
      <c r="CY495" s="1"/>
      <c r="CZ495" s="1"/>
      <c r="DA495" s="1"/>
      <c r="DB495" s="1"/>
      <c r="DC495" s="1"/>
      <c r="DD495" s="1"/>
      <c r="DE495" s="1"/>
      <c r="DF495" s="1"/>
      <c r="DG495" s="1"/>
      <c r="DH495" s="1"/>
      <c r="DI495" s="1"/>
      <c r="DJ495" s="1"/>
      <c r="DK495" s="4"/>
      <c r="DL495" s="4"/>
    </row>
    <row r="496" spans="13:116" ht="12.75">
      <c r="M496" s="3"/>
      <c r="N496" s="3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  <c r="BM496" s="1"/>
      <c r="BN496" s="1"/>
      <c r="BO496" s="1"/>
      <c r="BP496" s="1"/>
      <c r="BQ496" s="1"/>
      <c r="BR496" s="1"/>
      <c r="BS496" s="1"/>
      <c r="BT496" s="1"/>
      <c r="BU496" s="1"/>
      <c r="BV496" s="1"/>
      <c r="BW496" s="1"/>
      <c r="BX496" s="1"/>
      <c r="BY496" s="1"/>
      <c r="BZ496" s="1"/>
      <c r="CA496" s="1"/>
      <c r="CB496" s="1"/>
      <c r="CC496" s="1"/>
      <c r="CD496" s="1"/>
      <c r="CE496" s="1"/>
      <c r="CF496" s="1"/>
      <c r="CG496" s="1"/>
      <c r="CH496" s="1"/>
      <c r="CI496" s="1"/>
      <c r="CJ496" s="1"/>
      <c r="CK496" s="1"/>
      <c r="CL496" s="1"/>
      <c r="CM496" s="1"/>
      <c r="CN496" s="1"/>
      <c r="CO496" s="1"/>
      <c r="CP496" s="1"/>
      <c r="CQ496" s="1"/>
      <c r="CR496" s="1"/>
      <c r="CS496" s="1"/>
      <c r="CT496" s="1"/>
      <c r="CU496" s="1"/>
      <c r="CV496" s="1"/>
      <c r="CW496" s="1"/>
      <c r="CX496" s="1"/>
      <c r="CY496" s="1"/>
      <c r="CZ496" s="1"/>
      <c r="DA496" s="1"/>
      <c r="DB496" s="1"/>
      <c r="DC496" s="1"/>
      <c r="DD496" s="1"/>
      <c r="DE496" s="1"/>
      <c r="DF496" s="1"/>
      <c r="DG496" s="1"/>
      <c r="DH496" s="1"/>
      <c r="DI496" s="1"/>
      <c r="DJ496" s="1"/>
      <c r="DK496" s="4"/>
      <c r="DL496" s="4"/>
    </row>
    <row r="497" spans="13:116" ht="12.75">
      <c r="M497" s="3"/>
      <c r="N497" s="3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  <c r="BM497" s="1"/>
      <c r="BN497" s="1"/>
      <c r="BO497" s="1"/>
      <c r="BP497" s="1"/>
      <c r="BQ497" s="1"/>
      <c r="BR497" s="1"/>
      <c r="BS497" s="1"/>
      <c r="BT497" s="1"/>
      <c r="BU497" s="1"/>
      <c r="BV497" s="1"/>
      <c r="BW497" s="1"/>
      <c r="BX497" s="1"/>
      <c r="BY497" s="1"/>
      <c r="BZ497" s="1"/>
      <c r="CA497" s="1"/>
      <c r="CB497" s="1"/>
      <c r="CC497" s="1"/>
      <c r="CD497" s="1"/>
      <c r="CE497" s="1"/>
      <c r="CF497" s="1"/>
      <c r="CG497" s="1"/>
      <c r="CH497" s="1"/>
      <c r="CI497" s="1"/>
      <c r="CJ497" s="1"/>
      <c r="CK497" s="1"/>
      <c r="CL497" s="1"/>
      <c r="CM497" s="1"/>
      <c r="CN497" s="1"/>
      <c r="CO497" s="1"/>
      <c r="CP497" s="1"/>
      <c r="CQ497" s="1"/>
      <c r="CR497" s="1"/>
      <c r="CS497" s="1"/>
      <c r="CT497" s="1"/>
      <c r="CU497" s="1"/>
      <c r="CV497" s="1"/>
      <c r="CW497" s="1"/>
      <c r="CX497" s="1"/>
      <c r="CY497" s="1"/>
      <c r="CZ497" s="1"/>
      <c r="DA497" s="1"/>
      <c r="DB497" s="1"/>
      <c r="DC497" s="1"/>
      <c r="DD497" s="1"/>
      <c r="DE497" s="1"/>
      <c r="DF497" s="1"/>
      <c r="DG497" s="1"/>
      <c r="DH497" s="1"/>
      <c r="DI497" s="1"/>
      <c r="DJ497" s="1"/>
      <c r="DK497" s="4"/>
      <c r="DL497" s="4"/>
    </row>
    <row r="498" spans="13:116" ht="12.75">
      <c r="M498" s="3"/>
      <c r="N498" s="3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  <c r="BM498" s="1"/>
      <c r="BN498" s="1"/>
      <c r="BO498" s="1"/>
      <c r="BP498" s="1"/>
      <c r="BQ498" s="1"/>
      <c r="BR498" s="1"/>
      <c r="BS498" s="1"/>
      <c r="BT498" s="1"/>
      <c r="BU498" s="1"/>
      <c r="BV498" s="1"/>
      <c r="BW498" s="1"/>
      <c r="BX498" s="1"/>
      <c r="BY498" s="1"/>
      <c r="BZ498" s="1"/>
      <c r="CA498" s="1"/>
      <c r="CB498" s="1"/>
      <c r="CC498" s="1"/>
      <c r="CD498" s="1"/>
      <c r="CE498" s="1"/>
      <c r="CF498" s="1"/>
      <c r="CG498" s="1"/>
      <c r="CH498" s="1"/>
      <c r="CI498" s="1"/>
      <c r="CJ498" s="1"/>
      <c r="CK498" s="1"/>
      <c r="CL498" s="1"/>
      <c r="CM498" s="1"/>
      <c r="CN498" s="1"/>
      <c r="CO498" s="1"/>
      <c r="CP498" s="1"/>
      <c r="CQ498" s="1"/>
      <c r="CR498" s="1"/>
      <c r="CS498" s="1"/>
      <c r="CT498" s="1"/>
      <c r="CU498" s="1"/>
      <c r="CV498" s="1"/>
      <c r="CW498" s="1"/>
      <c r="CX498" s="1"/>
      <c r="CY498" s="1"/>
      <c r="CZ498" s="1"/>
      <c r="DA498" s="1"/>
      <c r="DB498" s="1"/>
      <c r="DC498" s="1"/>
      <c r="DD498" s="1"/>
      <c r="DE498" s="1"/>
      <c r="DF498" s="1"/>
      <c r="DG498" s="1"/>
      <c r="DH498" s="1"/>
      <c r="DI498" s="1"/>
      <c r="DJ498" s="1"/>
      <c r="DK498" s="4"/>
      <c r="DL498" s="4"/>
    </row>
    <row r="499" spans="13:116" ht="12.75">
      <c r="M499" s="3"/>
      <c r="N499" s="3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  <c r="BM499" s="1"/>
      <c r="BN499" s="1"/>
      <c r="BO499" s="1"/>
      <c r="BP499" s="1"/>
      <c r="BQ499" s="1"/>
      <c r="BR499" s="1"/>
      <c r="BS499" s="1"/>
      <c r="BT499" s="1"/>
      <c r="BU499" s="1"/>
      <c r="BV499" s="1"/>
      <c r="BW499" s="1"/>
      <c r="BX499" s="1"/>
      <c r="BY499" s="1"/>
      <c r="BZ499" s="1"/>
      <c r="CA499" s="1"/>
      <c r="CB499" s="1"/>
      <c r="CC499" s="1"/>
      <c r="CD499" s="1"/>
      <c r="CE499" s="1"/>
      <c r="CF499" s="1"/>
      <c r="CG499" s="1"/>
      <c r="CH499" s="1"/>
      <c r="CI499" s="1"/>
      <c r="CJ499" s="1"/>
      <c r="CK499" s="1"/>
      <c r="CL499" s="1"/>
      <c r="CM499" s="1"/>
      <c r="CN499" s="1"/>
      <c r="CO499" s="1"/>
      <c r="CP499" s="1"/>
      <c r="CQ499" s="1"/>
      <c r="CR499" s="1"/>
      <c r="CS499" s="1"/>
      <c r="CT499" s="1"/>
      <c r="CU499" s="1"/>
      <c r="CV499" s="1"/>
      <c r="CW499" s="1"/>
      <c r="CX499" s="1"/>
      <c r="CY499" s="1"/>
      <c r="CZ499" s="1"/>
      <c r="DA499" s="1"/>
      <c r="DB499" s="1"/>
      <c r="DC499" s="1"/>
      <c r="DD499" s="1"/>
      <c r="DE499" s="1"/>
      <c r="DF499" s="1"/>
      <c r="DG499" s="1"/>
      <c r="DH499" s="1"/>
      <c r="DI499" s="1"/>
      <c r="DJ499" s="1"/>
      <c r="DK499" s="4"/>
      <c r="DL499" s="4"/>
    </row>
    <row r="500" spans="13:116" ht="12.75">
      <c r="M500" s="3"/>
      <c r="N500" s="3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  <c r="BM500" s="1"/>
      <c r="BN500" s="1"/>
      <c r="BO500" s="1"/>
      <c r="BP500" s="1"/>
      <c r="BQ500" s="1"/>
      <c r="BR500" s="1"/>
      <c r="BS500" s="1"/>
      <c r="BT500" s="1"/>
      <c r="BU500" s="1"/>
      <c r="BV500" s="1"/>
      <c r="BW500" s="1"/>
      <c r="BX500" s="1"/>
      <c r="BY500" s="1"/>
      <c r="BZ500" s="1"/>
      <c r="CA500" s="1"/>
      <c r="CB500" s="1"/>
      <c r="CC500" s="1"/>
      <c r="CD500" s="1"/>
      <c r="CE500" s="1"/>
      <c r="CF500" s="1"/>
      <c r="CG500" s="1"/>
      <c r="CH500" s="1"/>
      <c r="CI500" s="1"/>
      <c r="CJ500" s="1"/>
      <c r="CK500" s="1"/>
      <c r="CL500" s="1"/>
      <c r="CM500" s="1"/>
      <c r="CN500" s="1"/>
      <c r="CO500" s="1"/>
      <c r="CP500" s="1"/>
      <c r="CQ500" s="1"/>
      <c r="CR500" s="1"/>
      <c r="CS500" s="1"/>
      <c r="CT500" s="1"/>
      <c r="CU500" s="1"/>
      <c r="CV500" s="1"/>
      <c r="CW500" s="1"/>
      <c r="CX500" s="1"/>
      <c r="CY500" s="1"/>
      <c r="CZ500" s="1"/>
      <c r="DA500" s="1"/>
      <c r="DB500" s="1"/>
      <c r="DC500" s="1"/>
      <c r="DD500" s="1"/>
      <c r="DE500" s="1"/>
      <c r="DF500" s="1"/>
      <c r="DG500" s="1"/>
      <c r="DH500" s="1"/>
      <c r="DI500" s="1"/>
      <c r="DJ500" s="1"/>
      <c r="DK500" s="4"/>
      <c r="DL500" s="4"/>
    </row>
    <row r="501" spans="13:116" ht="12.75">
      <c r="M501" s="3"/>
      <c r="N501" s="3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1"/>
      <c r="BM501" s="1"/>
      <c r="BN501" s="1"/>
      <c r="BO501" s="1"/>
      <c r="BP501" s="1"/>
      <c r="BQ501" s="1"/>
      <c r="BR501" s="1"/>
      <c r="BS501" s="1"/>
      <c r="BT501" s="1"/>
      <c r="BU501" s="1"/>
      <c r="BV501" s="1"/>
      <c r="BW501" s="1"/>
      <c r="BX501" s="1"/>
      <c r="BY501" s="1"/>
      <c r="BZ501" s="1"/>
      <c r="CA501" s="1"/>
      <c r="CB501" s="1"/>
      <c r="CC501" s="1"/>
      <c r="CD501" s="1"/>
      <c r="CE501" s="1"/>
      <c r="CF501" s="1"/>
      <c r="CG501" s="1"/>
      <c r="CH501" s="1"/>
      <c r="CI501" s="1"/>
      <c r="CJ501" s="1"/>
      <c r="CK501" s="1"/>
      <c r="CL501" s="1"/>
      <c r="CM501" s="1"/>
      <c r="CN501" s="1"/>
      <c r="CO501" s="1"/>
      <c r="CP501" s="1"/>
      <c r="CQ501" s="1"/>
      <c r="CR501" s="1"/>
      <c r="CS501" s="1"/>
      <c r="CT501" s="1"/>
      <c r="CU501" s="1"/>
      <c r="CV501" s="1"/>
      <c r="CW501" s="1"/>
      <c r="CX501" s="1"/>
      <c r="CY501" s="1"/>
      <c r="CZ501" s="1"/>
      <c r="DA501" s="1"/>
      <c r="DB501" s="1"/>
      <c r="DC501" s="1"/>
      <c r="DD501" s="1"/>
      <c r="DE501" s="1"/>
      <c r="DF501" s="1"/>
      <c r="DG501" s="1"/>
      <c r="DH501" s="1"/>
      <c r="DI501" s="1"/>
      <c r="DJ501" s="1"/>
      <c r="DK501" s="4"/>
      <c r="DL501" s="4"/>
    </row>
    <row r="502" spans="13:116" ht="12.75">
      <c r="M502" s="3"/>
      <c r="N502" s="3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  <c r="BM502" s="1"/>
      <c r="BN502" s="1"/>
      <c r="BO502" s="1"/>
      <c r="BP502" s="1"/>
      <c r="BQ502" s="1"/>
      <c r="BR502" s="1"/>
      <c r="BS502" s="1"/>
      <c r="BT502" s="1"/>
      <c r="BU502" s="1"/>
      <c r="BV502" s="1"/>
      <c r="BW502" s="1"/>
      <c r="BX502" s="1"/>
      <c r="BY502" s="1"/>
      <c r="BZ502" s="1"/>
      <c r="CA502" s="1"/>
      <c r="CB502" s="1"/>
      <c r="CC502" s="1"/>
      <c r="CD502" s="1"/>
      <c r="CE502" s="1"/>
      <c r="CF502" s="1"/>
      <c r="CG502" s="1"/>
      <c r="CH502" s="1"/>
      <c r="CI502" s="1"/>
      <c r="CJ502" s="1"/>
      <c r="CK502" s="1"/>
      <c r="CL502" s="1"/>
      <c r="CM502" s="1"/>
      <c r="CN502" s="1"/>
      <c r="CO502" s="1"/>
      <c r="CP502" s="1"/>
      <c r="CQ502" s="1"/>
      <c r="CR502" s="1"/>
      <c r="CS502" s="1"/>
      <c r="CT502" s="1"/>
      <c r="CU502" s="1"/>
      <c r="CV502" s="1"/>
      <c r="CW502" s="1"/>
      <c r="CX502" s="1"/>
      <c r="CY502" s="1"/>
      <c r="CZ502" s="1"/>
      <c r="DA502" s="1"/>
      <c r="DB502" s="1"/>
      <c r="DC502" s="1"/>
      <c r="DD502" s="1"/>
      <c r="DE502" s="1"/>
      <c r="DF502" s="1"/>
      <c r="DG502" s="1"/>
      <c r="DH502" s="1"/>
      <c r="DI502" s="1"/>
      <c r="DJ502" s="1"/>
      <c r="DK502" s="4"/>
      <c r="DL502" s="4"/>
    </row>
    <row r="503" spans="13:116" ht="12.75">
      <c r="M503" s="3"/>
      <c r="N503" s="3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"/>
      <c r="BM503" s="1"/>
      <c r="BN503" s="1"/>
      <c r="BO503" s="1"/>
      <c r="BP503" s="1"/>
      <c r="BQ503" s="1"/>
      <c r="BR503" s="1"/>
      <c r="BS503" s="1"/>
      <c r="BT503" s="1"/>
      <c r="BU503" s="1"/>
      <c r="BV503" s="1"/>
      <c r="BW503" s="1"/>
      <c r="BX503" s="1"/>
      <c r="BY503" s="1"/>
      <c r="BZ503" s="1"/>
      <c r="CA503" s="1"/>
      <c r="CB503" s="1"/>
      <c r="CC503" s="1"/>
      <c r="CD503" s="1"/>
      <c r="CE503" s="1"/>
      <c r="CF503" s="1"/>
      <c r="CG503" s="1"/>
      <c r="CH503" s="1"/>
      <c r="CI503" s="1"/>
      <c r="CJ503" s="1"/>
      <c r="CK503" s="1"/>
      <c r="CL503" s="1"/>
      <c r="CM503" s="1"/>
      <c r="CN503" s="1"/>
      <c r="CO503" s="1"/>
      <c r="CP503" s="1"/>
      <c r="CQ503" s="1"/>
      <c r="CR503" s="1"/>
      <c r="CS503" s="1"/>
      <c r="CT503" s="1"/>
      <c r="CU503" s="1"/>
      <c r="CV503" s="1"/>
      <c r="CW503" s="1"/>
      <c r="CX503" s="1"/>
      <c r="CY503" s="1"/>
      <c r="CZ503" s="1"/>
      <c r="DA503" s="1"/>
      <c r="DB503" s="1"/>
      <c r="DC503" s="1"/>
      <c r="DD503" s="1"/>
      <c r="DE503" s="1"/>
      <c r="DF503" s="1"/>
      <c r="DG503" s="1"/>
      <c r="DH503" s="1"/>
      <c r="DI503" s="1"/>
      <c r="DJ503" s="1"/>
      <c r="DK503" s="4"/>
      <c r="DL503" s="4"/>
    </row>
    <row r="504" spans="13:116" ht="12.75">
      <c r="M504" s="3"/>
      <c r="N504" s="3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  <c r="BM504" s="1"/>
      <c r="BN504" s="1"/>
      <c r="BO504" s="1"/>
      <c r="BP504" s="1"/>
      <c r="BQ504" s="1"/>
      <c r="BR504" s="1"/>
      <c r="BS504" s="1"/>
      <c r="BT504" s="1"/>
      <c r="BU504" s="1"/>
      <c r="BV504" s="1"/>
      <c r="BW504" s="1"/>
      <c r="BX504" s="1"/>
      <c r="BY504" s="1"/>
      <c r="BZ504" s="1"/>
      <c r="CA504" s="1"/>
      <c r="CB504" s="1"/>
      <c r="CC504" s="1"/>
      <c r="CD504" s="1"/>
      <c r="CE504" s="1"/>
      <c r="CF504" s="1"/>
      <c r="CG504" s="1"/>
      <c r="CH504" s="1"/>
      <c r="CI504" s="1"/>
      <c r="CJ504" s="1"/>
      <c r="CK504" s="1"/>
      <c r="CL504" s="1"/>
      <c r="CM504" s="1"/>
      <c r="CN504" s="1"/>
      <c r="CO504" s="1"/>
      <c r="CP504" s="1"/>
      <c r="CQ504" s="1"/>
      <c r="CR504" s="1"/>
      <c r="CS504" s="1"/>
      <c r="CT504" s="1"/>
      <c r="CU504" s="1"/>
      <c r="CV504" s="1"/>
      <c r="CW504" s="1"/>
      <c r="CX504" s="1"/>
      <c r="CY504" s="1"/>
      <c r="CZ504" s="1"/>
      <c r="DA504" s="1"/>
      <c r="DB504" s="1"/>
      <c r="DC504" s="1"/>
      <c r="DD504" s="1"/>
      <c r="DE504" s="1"/>
      <c r="DF504" s="1"/>
      <c r="DG504" s="1"/>
      <c r="DH504" s="1"/>
      <c r="DI504" s="1"/>
      <c r="DJ504" s="1"/>
      <c r="DK504" s="4"/>
      <c r="DL504" s="4"/>
    </row>
    <row r="505" spans="13:116" ht="12.75">
      <c r="M505" s="3"/>
      <c r="N505" s="3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  <c r="BL505" s="1"/>
      <c r="BM505" s="1"/>
      <c r="BN505" s="1"/>
      <c r="BO505" s="1"/>
      <c r="BP505" s="1"/>
      <c r="BQ505" s="1"/>
      <c r="BR505" s="1"/>
      <c r="BS505" s="1"/>
      <c r="BT505" s="1"/>
      <c r="BU505" s="1"/>
      <c r="BV505" s="1"/>
      <c r="BW505" s="1"/>
      <c r="BX505" s="1"/>
      <c r="BY505" s="1"/>
      <c r="BZ505" s="1"/>
      <c r="CA505" s="1"/>
      <c r="CB505" s="1"/>
      <c r="CC505" s="1"/>
      <c r="CD505" s="1"/>
      <c r="CE505" s="1"/>
      <c r="CF505" s="1"/>
      <c r="CG505" s="1"/>
      <c r="CH505" s="1"/>
      <c r="CI505" s="1"/>
      <c r="CJ505" s="1"/>
      <c r="CK505" s="1"/>
      <c r="CL505" s="1"/>
      <c r="CM505" s="1"/>
      <c r="CN505" s="1"/>
      <c r="CO505" s="1"/>
      <c r="CP505" s="1"/>
      <c r="CQ505" s="1"/>
      <c r="CR505" s="1"/>
      <c r="CS505" s="1"/>
      <c r="CT505" s="1"/>
      <c r="CU505" s="1"/>
      <c r="CV505" s="1"/>
      <c r="CW505" s="1"/>
      <c r="CX505" s="1"/>
      <c r="CY505" s="1"/>
      <c r="CZ505" s="1"/>
      <c r="DA505" s="1"/>
      <c r="DB505" s="1"/>
      <c r="DC505" s="1"/>
      <c r="DD505" s="1"/>
      <c r="DE505" s="1"/>
      <c r="DF505" s="1"/>
      <c r="DG505" s="1"/>
      <c r="DH505" s="1"/>
      <c r="DI505" s="1"/>
      <c r="DJ505" s="1"/>
      <c r="DK505" s="4"/>
      <c r="DL505" s="4"/>
    </row>
    <row r="506" spans="13:116" ht="12.75">
      <c r="M506" s="3"/>
      <c r="N506" s="3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  <c r="BL506" s="1"/>
      <c r="BM506" s="1"/>
      <c r="BN506" s="1"/>
      <c r="BO506" s="1"/>
      <c r="BP506" s="1"/>
      <c r="BQ506" s="1"/>
      <c r="BR506" s="1"/>
      <c r="BS506" s="1"/>
      <c r="BT506" s="1"/>
      <c r="BU506" s="1"/>
      <c r="BV506" s="1"/>
      <c r="BW506" s="1"/>
      <c r="BX506" s="1"/>
      <c r="BY506" s="1"/>
      <c r="BZ506" s="1"/>
      <c r="CA506" s="1"/>
      <c r="CB506" s="1"/>
      <c r="CC506" s="1"/>
      <c r="CD506" s="1"/>
      <c r="CE506" s="1"/>
      <c r="CF506" s="1"/>
      <c r="CG506" s="1"/>
      <c r="CH506" s="1"/>
      <c r="CI506" s="1"/>
      <c r="CJ506" s="1"/>
      <c r="CK506" s="1"/>
      <c r="CL506" s="1"/>
      <c r="CM506" s="1"/>
      <c r="CN506" s="1"/>
      <c r="CO506" s="1"/>
      <c r="CP506" s="1"/>
      <c r="CQ506" s="1"/>
      <c r="CR506" s="1"/>
      <c r="CS506" s="1"/>
      <c r="CT506" s="1"/>
      <c r="CU506" s="1"/>
      <c r="CV506" s="1"/>
      <c r="CW506" s="1"/>
      <c r="CX506" s="1"/>
      <c r="CY506" s="1"/>
      <c r="CZ506" s="1"/>
      <c r="DA506" s="1"/>
      <c r="DB506" s="1"/>
      <c r="DC506" s="1"/>
      <c r="DD506" s="1"/>
      <c r="DE506" s="1"/>
      <c r="DF506" s="1"/>
      <c r="DG506" s="1"/>
      <c r="DH506" s="1"/>
      <c r="DI506" s="1"/>
      <c r="DJ506" s="1"/>
      <c r="DK506" s="4"/>
      <c r="DL506" s="4"/>
    </row>
    <row r="507" spans="13:116" ht="12.75">
      <c r="M507" s="3"/>
      <c r="N507" s="3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  <c r="BL507" s="1"/>
      <c r="BM507" s="1"/>
      <c r="BN507" s="1"/>
      <c r="BO507" s="1"/>
      <c r="BP507" s="1"/>
      <c r="BQ507" s="1"/>
      <c r="BR507" s="1"/>
      <c r="BS507" s="1"/>
      <c r="BT507" s="1"/>
      <c r="BU507" s="1"/>
      <c r="BV507" s="1"/>
      <c r="BW507" s="1"/>
      <c r="BX507" s="1"/>
      <c r="BY507" s="1"/>
      <c r="BZ507" s="1"/>
      <c r="CA507" s="1"/>
      <c r="CB507" s="1"/>
      <c r="CC507" s="1"/>
      <c r="CD507" s="1"/>
      <c r="CE507" s="1"/>
      <c r="CF507" s="1"/>
      <c r="CG507" s="1"/>
      <c r="CH507" s="1"/>
      <c r="CI507" s="1"/>
      <c r="CJ507" s="1"/>
      <c r="CK507" s="1"/>
      <c r="CL507" s="1"/>
      <c r="CM507" s="1"/>
      <c r="CN507" s="1"/>
      <c r="CO507" s="1"/>
      <c r="CP507" s="1"/>
      <c r="CQ507" s="1"/>
      <c r="CR507" s="1"/>
      <c r="CS507" s="1"/>
      <c r="CT507" s="1"/>
      <c r="CU507" s="1"/>
      <c r="CV507" s="1"/>
      <c r="CW507" s="1"/>
      <c r="CX507" s="1"/>
      <c r="CY507" s="1"/>
      <c r="CZ507" s="1"/>
      <c r="DA507" s="1"/>
      <c r="DB507" s="1"/>
      <c r="DC507" s="1"/>
      <c r="DD507" s="1"/>
      <c r="DE507" s="1"/>
      <c r="DF507" s="1"/>
      <c r="DG507" s="1"/>
      <c r="DH507" s="1"/>
      <c r="DI507" s="1"/>
      <c r="DJ507" s="1"/>
      <c r="DK507" s="4"/>
      <c r="DL507" s="4"/>
    </row>
    <row r="508" spans="13:116" ht="12.75">
      <c r="M508" s="3"/>
      <c r="N508" s="3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  <c r="BL508" s="1"/>
      <c r="BM508" s="1"/>
      <c r="BN508" s="1"/>
      <c r="BO508" s="1"/>
      <c r="BP508" s="1"/>
      <c r="BQ508" s="1"/>
      <c r="BR508" s="1"/>
      <c r="BS508" s="1"/>
      <c r="BT508" s="1"/>
      <c r="BU508" s="1"/>
      <c r="BV508" s="1"/>
      <c r="BW508" s="1"/>
      <c r="BX508" s="1"/>
      <c r="BY508" s="1"/>
      <c r="BZ508" s="1"/>
      <c r="CA508" s="1"/>
      <c r="CB508" s="1"/>
      <c r="CC508" s="1"/>
      <c r="CD508" s="1"/>
      <c r="CE508" s="1"/>
      <c r="CF508" s="1"/>
      <c r="CG508" s="1"/>
      <c r="CH508" s="1"/>
      <c r="CI508" s="1"/>
      <c r="CJ508" s="1"/>
      <c r="CK508" s="1"/>
      <c r="CL508" s="1"/>
      <c r="CM508" s="1"/>
      <c r="CN508" s="1"/>
      <c r="CO508" s="1"/>
      <c r="CP508" s="1"/>
      <c r="CQ508" s="1"/>
      <c r="CR508" s="1"/>
      <c r="CS508" s="1"/>
      <c r="CT508" s="1"/>
      <c r="CU508" s="1"/>
      <c r="CV508" s="1"/>
      <c r="CW508" s="1"/>
      <c r="CX508" s="1"/>
      <c r="CY508" s="1"/>
      <c r="CZ508" s="1"/>
      <c r="DA508" s="1"/>
      <c r="DB508" s="1"/>
      <c r="DC508" s="1"/>
      <c r="DD508" s="1"/>
      <c r="DE508" s="1"/>
      <c r="DF508" s="1"/>
      <c r="DG508" s="1"/>
      <c r="DH508" s="1"/>
      <c r="DI508" s="1"/>
      <c r="DJ508" s="1"/>
      <c r="DK508" s="4"/>
      <c r="DL508" s="4"/>
    </row>
    <row r="509" spans="13:116" ht="12.75">
      <c r="M509" s="3"/>
      <c r="N509" s="3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  <c r="BL509" s="1"/>
      <c r="BM509" s="1"/>
      <c r="BN509" s="1"/>
      <c r="BO509" s="1"/>
      <c r="BP509" s="1"/>
      <c r="BQ509" s="1"/>
      <c r="BR509" s="1"/>
      <c r="BS509" s="1"/>
      <c r="BT509" s="1"/>
      <c r="BU509" s="1"/>
      <c r="BV509" s="1"/>
      <c r="BW509" s="1"/>
      <c r="BX509" s="1"/>
      <c r="BY509" s="1"/>
      <c r="BZ509" s="1"/>
      <c r="CA509" s="1"/>
      <c r="CB509" s="1"/>
      <c r="CC509" s="1"/>
      <c r="CD509" s="1"/>
      <c r="CE509" s="1"/>
      <c r="CF509" s="1"/>
      <c r="CG509" s="1"/>
      <c r="CH509" s="1"/>
      <c r="CI509" s="1"/>
      <c r="CJ509" s="1"/>
      <c r="CK509" s="1"/>
      <c r="CL509" s="1"/>
      <c r="CM509" s="1"/>
      <c r="CN509" s="1"/>
      <c r="CO509" s="1"/>
      <c r="CP509" s="1"/>
      <c r="CQ509" s="1"/>
      <c r="CR509" s="1"/>
      <c r="CS509" s="1"/>
      <c r="CT509" s="1"/>
      <c r="CU509" s="1"/>
      <c r="CV509" s="1"/>
      <c r="CW509" s="1"/>
      <c r="CX509" s="1"/>
      <c r="CY509" s="1"/>
      <c r="CZ509" s="1"/>
      <c r="DA509" s="1"/>
      <c r="DB509" s="1"/>
      <c r="DC509" s="1"/>
      <c r="DD509" s="1"/>
      <c r="DE509" s="1"/>
      <c r="DF509" s="1"/>
      <c r="DG509" s="1"/>
      <c r="DH509" s="1"/>
      <c r="DI509" s="1"/>
      <c r="DJ509" s="1"/>
      <c r="DK509" s="4"/>
      <c r="DL509" s="4"/>
    </row>
    <row r="510" spans="13:116" ht="12.75">
      <c r="M510" s="3"/>
      <c r="N510" s="3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  <c r="BL510" s="1"/>
      <c r="BM510" s="1"/>
      <c r="BN510" s="1"/>
      <c r="BO510" s="1"/>
      <c r="BP510" s="1"/>
      <c r="BQ510" s="1"/>
      <c r="BR510" s="1"/>
      <c r="BS510" s="1"/>
      <c r="BT510" s="1"/>
      <c r="BU510" s="1"/>
      <c r="BV510" s="1"/>
      <c r="BW510" s="1"/>
      <c r="BX510" s="1"/>
      <c r="BY510" s="1"/>
      <c r="BZ510" s="1"/>
      <c r="CA510" s="1"/>
      <c r="CB510" s="1"/>
      <c r="CC510" s="1"/>
      <c r="CD510" s="1"/>
      <c r="CE510" s="1"/>
      <c r="CF510" s="1"/>
      <c r="CG510" s="1"/>
      <c r="CH510" s="1"/>
      <c r="CI510" s="1"/>
      <c r="CJ510" s="1"/>
      <c r="CK510" s="1"/>
      <c r="CL510" s="1"/>
      <c r="CM510" s="1"/>
      <c r="CN510" s="1"/>
      <c r="CO510" s="1"/>
      <c r="CP510" s="1"/>
      <c r="CQ510" s="1"/>
      <c r="CR510" s="1"/>
      <c r="CS510" s="1"/>
      <c r="CT510" s="1"/>
      <c r="CU510" s="1"/>
      <c r="CV510" s="1"/>
      <c r="CW510" s="1"/>
      <c r="CX510" s="1"/>
      <c r="CY510" s="1"/>
      <c r="CZ510" s="1"/>
      <c r="DA510" s="1"/>
      <c r="DB510" s="1"/>
      <c r="DC510" s="1"/>
      <c r="DD510" s="1"/>
      <c r="DE510" s="1"/>
      <c r="DF510" s="1"/>
      <c r="DG510" s="1"/>
      <c r="DH510" s="1"/>
      <c r="DI510" s="1"/>
      <c r="DJ510" s="1"/>
      <c r="DK510" s="4"/>
      <c r="DL510" s="4"/>
    </row>
    <row r="511" spans="13:116" ht="12.75">
      <c r="M511" s="3"/>
      <c r="N511" s="3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  <c r="BL511" s="1"/>
      <c r="BM511" s="1"/>
      <c r="BN511" s="1"/>
      <c r="BO511" s="1"/>
      <c r="BP511" s="1"/>
      <c r="BQ511" s="1"/>
      <c r="BR511" s="1"/>
      <c r="BS511" s="1"/>
      <c r="BT511" s="1"/>
      <c r="BU511" s="1"/>
      <c r="BV511" s="1"/>
      <c r="BW511" s="1"/>
      <c r="BX511" s="1"/>
      <c r="BY511" s="1"/>
      <c r="BZ511" s="1"/>
      <c r="CA511" s="1"/>
      <c r="CB511" s="1"/>
      <c r="CC511" s="1"/>
      <c r="CD511" s="1"/>
      <c r="CE511" s="1"/>
      <c r="CF511" s="1"/>
      <c r="CG511" s="1"/>
      <c r="CH511" s="1"/>
      <c r="CI511" s="1"/>
      <c r="CJ511" s="1"/>
      <c r="CK511" s="1"/>
      <c r="CL511" s="1"/>
      <c r="CM511" s="1"/>
      <c r="CN511" s="1"/>
      <c r="CO511" s="1"/>
      <c r="CP511" s="1"/>
      <c r="CQ511" s="1"/>
      <c r="CR511" s="1"/>
      <c r="CS511" s="1"/>
      <c r="CT511" s="1"/>
      <c r="CU511" s="1"/>
      <c r="CV511" s="1"/>
      <c r="CW511" s="1"/>
      <c r="CX511" s="1"/>
      <c r="CY511" s="1"/>
      <c r="CZ511" s="1"/>
      <c r="DA511" s="1"/>
      <c r="DB511" s="1"/>
      <c r="DC511" s="1"/>
      <c r="DD511" s="1"/>
      <c r="DE511" s="1"/>
      <c r="DF511" s="1"/>
      <c r="DG511" s="1"/>
      <c r="DH511" s="1"/>
      <c r="DI511" s="1"/>
      <c r="DJ511" s="1"/>
      <c r="DK511" s="4"/>
      <c r="DL511" s="4"/>
    </row>
    <row r="512" spans="13:116" ht="12.75">
      <c r="M512" s="3"/>
      <c r="N512" s="3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  <c r="BL512" s="1"/>
      <c r="BM512" s="1"/>
      <c r="BN512" s="1"/>
      <c r="BO512" s="1"/>
      <c r="BP512" s="1"/>
      <c r="BQ512" s="1"/>
      <c r="BR512" s="1"/>
      <c r="BS512" s="1"/>
      <c r="BT512" s="1"/>
      <c r="BU512" s="1"/>
      <c r="BV512" s="1"/>
      <c r="BW512" s="1"/>
      <c r="BX512" s="1"/>
      <c r="BY512" s="1"/>
      <c r="BZ512" s="1"/>
      <c r="CA512" s="1"/>
      <c r="CB512" s="1"/>
      <c r="CC512" s="1"/>
      <c r="CD512" s="1"/>
      <c r="CE512" s="1"/>
      <c r="CF512" s="1"/>
      <c r="CG512" s="1"/>
      <c r="CH512" s="1"/>
      <c r="CI512" s="1"/>
      <c r="CJ512" s="1"/>
      <c r="CK512" s="1"/>
      <c r="CL512" s="1"/>
      <c r="CM512" s="1"/>
      <c r="CN512" s="1"/>
      <c r="CO512" s="1"/>
      <c r="CP512" s="1"/>
      <c r="CQ512" s="1"/>
      <c r="CR512" s="1"/>
      <c r="CS512" s="1"/>
      <c r="CT512" s="1"/>
      <c r="CU512" s="1"/>
      <c r="CV512" s="1"/>
      <c r="CW512" s="1"/>
      <c r="CX512" s="1"/>
      <c r="CY512" s="1"/>
      <c r="CZ512" s="1"/>
      <c r="DA512" s="1"/>
      <c r="DB512" s="1"/>
      <c r="DC512" s="1"/>
      <c r="DD512" s="1"/>
      <c r="DE512" s="1"/>
      <c r="DF512" s="1"/>
      <c r="DG512" s="1"/>
      <c r="DH512" s="1"/>
      <c r="DI512" s="1"/>
      <c r="DJ512" s="1"/>
      <c r="DK512" s="4"/>
      <c r="DL512" s="4"/>
    </row>
    <row r="513" spans="13:116" ht="12.75">
      <c r="M513" s="3"/>
      <c r="N513" s="3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  <c r="BL513" s="1"/>
      <c r="BM513" s="1"/>
      <c r="BN513" s="1"/>
      <c r="BO513" s="1"/>
      <c r="BP513" s="1"/>
      <c r="BQ513" s="1"/>
      <c r="BR513" s="1"/>
      <c r="BS513" s="1"/>
      <c r="BT513" s="1"/>
      <c r="BU513" s="1"/>
      <c r="BV513" s="1"/>
      <c r="BW513" s="1"/>
      <c r="BX513" s="1"/>
      <c r="BY513" s="1"/>
      <c r="BZ513" s="1"/>
      <c r="CA513" s="1"/>
      <c r="CB513" s="1"/>
      <c r="CC513" s="1"/>
      <c r="CD513" s="1"/>
      <c r="CE513" s="1"/>
      <c r="CF513" s="1"/>
      <c r="CG513" s="1"/>
      <c r="CH513" s="1"/>
      <c r="CI513" s="1"/>
      <c r="CJ513" s="1"/>
      <c r="CK513" s="1"/>
      <c r="CL513" s="1"/>
      <c r="CM513" s="1"/>
      <c r="CN513" s="1"/>
      <c r="CO513" s="1"/>
      <c r="CP513" s="1"/>
      <c r="CQ513" s="1"/>
      <c r="CR513" s="1"/>
      <c r="CS513" s="1"/>
      <c r="CT513" s="1"/>
      <c r="CU513" s="1"/>
      <c r="CV513" s="1"/>
      <c r="CW513" s="1"/>
      <c r="CX513" s="1"/>
      <c r="CY513" s="1"/>
      <c r="CZ513" s="1"/>
      <c r="DA513" s="1"/>
      <c r="DB513" s="1"/>
      <c r="DC513" s="1"/>
      <c r="DD513" s="1"/>
      <c r="DE513" s="1"/>
      <c r="DF513" s="1"/>
      <c r="DG513" s="1"/>
      <c r="DH513" s="1"/>
      <c r="DI513" s="1"/>
      <c r="DJ513" s="1"/>
      <c r="DK513" s="4"/>
      <c r="DL513" s="4"/>
    </row>
    <row r="514" spans="13:116" ht="12.75">
      <c r="M514" s="3"/>
      <c r="N514" s="3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  <c r="BK514" s="1"/>
      <c r="BL514" s="1"/>
      <c r="BM514" s="1"/>
      <c r="BN514" s="1"/>
      <c r="BO514" s="1"/>
      <c r="BP514" s="1"/>
      <c r="BQ514" s="1"/>
      <c r="BR514" s="1"/>
      <c r="BS514" s="1"/>
      <c r="BT514" s="1"/>
      <c r="BU514" s="1"/>
      <c r="BV514" s="1"/>
      <c r="BW514" s="1"/>
      <c r="BX514" s="1"/>
      <c r="BY514" s="1"/>
      <c r="BZ514" s="1"/>
      <c r="CA514" s="1"/>
      <c r="CB514" s="1"/>
      <c r="CC514" s="1"/>
      <c r="CD514" s="1"/>
      <c r="CE514" s="1"/>
      <c r="CF514" s="1"/>
      <c r="CG514" s="1"/>
      <c r="CH514" s="1"/>
      <c r="CI514" s="1"/>
      <c r="CJ514" s="1"/>
      <c r="CK514" s="1"/>
      <c r="CL514" s="1"/>
      <c r="CM514" s="1"/>
      <c r="CN514" s="1"/>
      <c r="CO514" s="1"/>
      <c r="CP514" s="1"/>
      <c r="CQ514" s="1"/>
      <c r="CR514" s="1"/>
      <c r="CS514" s="1"/>
      <c r="CT514" s="1"/>
      <c r="CU514" s="1"/>
      <c r="CV514" s="1"/>
      <c r="CW514" s="1"/>
      <c r="CX514" s="1"/>
      <c r="CY514" s="1"/>
      <c r="CZ514" s="1"/>
      <c r="DA514" s="1"/>
      <c r="DB514" s="1"/>
      <c r="DC514" s="1"/>
      <c r="DD514" s="1"/>
      <c r="DE514" s="1"/>
      <c r="DF514" s="1"/>
      <c r="DG514" s="1"/>
      <c r="DH514" s="1"/>
      <c r="DI514" s="1"/>
      <c r="DJ514" s="1"/>
      <c r="DK514" s="4"/>
      <c r="DL514" s="4"/>
    </row>
    <row r="515" spans="13:116" ht="12.75">
      <c r="M515" s="3"/>
      <c r="N515" s="3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1"/>
      <c r="BK515" s="1"/>
      <c r="BL515" s="1"/>
      <c r="BM515" s="1"/>
      <c r="BN515" s="1"/>
      <c r="BO515" s="1"/>
      <c r="BP515" s="1"/>
      <c r="BQ515" s="1"/>
      <c r="BR515" s="1"/>
      <c r="BS515" s="1"/>
      <c r="BT515" s="1"/>
      <c r="BU515" s="1"/>
      <c r="BV515" s="1"/>
      <c r="BW515" s="1"/>
      <c r="BX515" s="1"/>
      <c r="BY515" s="1"/>
      <c r="BZ515" s="1"/>
      <c r="CA515" s="1"/>
      <c r="CB515" s="1"/>
      <c r="CC515" s="1"/>
      <c r="CD515" s="1"/>
      <c r="CE515" s="1"/>
      <c r="CF515" s="1"/>
      <c r="CG515" s="1"/>
      <c r="CH515" s="1"/>
      <c r="CI515" s="1"/>
      <c r="CJ515" s="1"/>
      <c r="CK515" s="1"/>
      <c r="CL515" s="1"/>
      <c r="CM515" s="1"/>
      <c r="CN515" s="1"/>
      <c r="CO515" s="1"/>
      <c r="CP515" s="1"/>
      <c r="CQ515" s="1"/>
      <c r="CR515" s="1"/>
      <c r="CS515" s="1"/>
      <c r="CT515" s="1"/>
      <c r="CU515" s="1"/>
      <c r="CV515" s="1"/>
      <c r="CW515" s="1"/>
      <c r="CX515" s="1"/>
      <c r="CY515" s="1"/>
      <c r="CZ515" s="1"/>
      <c r="DA515" s="1"/>
      <c r="DB515" s="1"/>
      <c r="DC515" s="1"/>
      <c r="DD515" s="1"/>
      <c r="DE515" s="1"/>
      <c r="DF515" s="1"/>
      <c r="DG515" s="1"/>
      <c r="DH515" s="1"/>
      <c r="DI515" s="1"/>
      <c r="DJ515" s="1"/>
      <c r="DK515" s="4"/>
      <c r="DL515" s="4"/>
    </row>
    <row r="516" spans="13:116" ht="12.75">
      <c r="M516" s="3"/>
      <c r="N516" s="3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  <c r="BL516" s="1"/>
      <c r="BM516" s="1"/>
      <c r="BN516" s="1"/>
      <c r="BO516" s="1"/>
      <c r="BP516" s="1"/>
      <c r="BQ516" s="1"/>
      <c r="BR516" s="1"/>
      <c r="BS516" s="1"/>
      <c r="BT516" s="1"/>
      <c r="BU516" s="1"/>
      <c r="BV516" s="1"/>
      <c r="BW516" s="1"/>
      <c r="BX516" s="1"/>
      <c r="BY516" s="1"/>
      <c r="BZ516" s="1"/>
      <c r="CA516" s="1"/>
      <c r="CB516" s="1"/>
      <c r="CC516" s="1"/>
      <c r="CD516" s="1"/>
      <c r="CE516" s="1"/>
      <c r="CF516" s="1"/>
      <c r="CG516" s="1"/>
      <c r="CH516" s="1"/>
      <c r="CI516" s="1"/>
      <c r="CJ516" s="1"/>
      <c r="CK516" s="1"/>
      <c r="CL516" s="1"/>
      <c r="CM516" s="1"/>
      <c r="CN516" s="1"/>
      <c r="CO516" s="1"/>
      <c r="CP516" s="1"/>
      <c r="CQ516" s="1"/>
      <c r="CR516" s="1"/>
      <c r="CS516" s="1"/>
      <c r="CT516" s="1"/>
      <c r="CU516" s="1"/>
      <c r="CV516" s="1"/>
      <c r="CW516" s="1"/>
      <c r="CX516" s="1"/>
      <c r="CY516" s="1"/>
      <c r="CZ516" s="1"/>
      <c r="DA516" s="1"/>
      <c r="DB516" s="1"/>
      <c r="DC516" s="1"/>
      <c r="DD516" s="1"/>
      <c r="DE516" s="1"/>
      <c r="DF516" s="1"/>
      <c r="DG516" s="1"/>
      <c r="DH516" s="1"/>
      <c r="DI516" s="1"/>
      <c r="DJ516" s="1"/>
      <c r="DK516" s="4"/>
      <c r="DL516" s="4"/>
    </row>
    <row r="517" spans="13:116" ht="12.75">
      <c r="M517" s="3"/>
      <c r="N517" s="3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L517" s="1"/>
      <c r="BM517" s="1"/>
      <c r="BN517" s="1"/>
      <c r="BO517" s="1"/>
      <c r="BP517" s="1"/>
      <c r="BQ517" s="1"/>
      <c r="BR517" s="1"/>
      <c r="BS517" s="1"/>
      <c r="BT517" s="1"/>
      <c r="BU517" s="1"/>
      <c r="BV517" s="1"/>
      <c r="BW517" s="1"/>
      <c r="BX517" s="1"/>
      <c r="BY517" s="1"/>
      <c r="BZ517" s="1"/>
      <c r="CA517" s="1"/>
      <c r="CB517" s="1"/>
      <c r="CC517" s="1"/>
      <c r="CD517" s="1"/>
      <c r="CE517" s="1"/>
      <c r="CF517" s="1"/>
      <c r="CG517" s="1"/>
      <c r="CH517" s="1"/>
      <c r="CI517" s="1"/>
      <c r="CJ517" s="1"/>
      <c r="CK517" s="1"/>
      <c r="CL517" s="1"/>
      <c r="CM517" s="1"/>
      <c r="CN517" s="1"/>
      <c r="CO517" s="1"/>
      <c r="CP517" s="1"/>
      <c r="CQ517" s="1"/>
      <c r="CR517" s="1"/>
      <c r="CS517" s="1"/>
      <c r="CT517" s="1"/>
      <c r="CU517" s="1"/>
      <c r="CV517" s="1"/>
      <c r="CW517" s="1"/>
      <c r="CX517" s="1"/>
      <c r="CY517" s="1"/>
      <c r="CZ517" s="1"/>
      <c r="DA517" s="1"/>
      <c r="DB517" s="1"/>
      <c r="DC517" s="1"/>
      <c r="DD517" s="1"/>
      <c r="DE517" s="1"/>
      <c r="DF517" s="1"/>
      <c r="DG517" s="1"/>
      <c r="DH517" s="1"/>
      <c r="DI517" s="1"/>
      <c r="DJ517" s="1"/>
      <c r="DK517" s="4"/>
      <c r="DL517" s="4"/>
    </row>
    <row r="518" spans="13:116" ht="12.75">
      <c r="M518" s="3"/>
      <c r="N518" s="3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  <c r="BL518" s="1"/>
      <c r="BM518" s="1"/>
      <c r="BN518" s="1"/>
      <c r="BO518" s="1"/>
      <c r="BP518" s="1"/>
      <c r="BQ518" s="1"/>
      <c r="BR518" s="1"/>
      <c r="BS518" s="1"/>
      <c r="BT518" s="1"/>
      <c r="BU518" s="1"/>
      <c r="BV518" s="1"/>
      <c r="BW518" s="1"/>
      <c r="BX518" s="1"/>
      <c r="BY518" s="1"/>
      <c r="BZ518" s="1"/>
      <c r="CA518" s="1"/>
      <c r="CB518" s="1"/>
      <c r="CC518" s="1"/>
      <c r="CD518" s="1"/>
      <c r="CE518" s="1"/>
      <c r="CF518" s="1"/>
      <c r="CG518" s="1"/>
      <c r="CH518" s="1"/>
      <c r="CI518" s="1"/>
      <c r="CJ518" s="1"/>
      <c r="CK518" s="1"/>
      <c r="CL518" s="1"/>
      <c r="CM518" s="1"/>
      <c r="CN518" s="1"/>
      <c r="CO518" s="1"/>
      <c r="CP518" s="1"/>
      <c r="CQ518" s="1"/>
      <c r="CR518" s="1"/>
      <c r="CS518" s="1"/>
      <c r="CT518" s="1"/>
      <c r="CU518" s="1"/>
      <c r="CV518" s="1"/>
      <c r="CW518" s="1"/>
      <c r="CX518" s="1"/>
      <c r="CY518" s="1"/>
      <c r="CZ518" s="1"/>
      <c r="DA518" s="1"/>
      <c r="DB518" s="1"/>
      <c r="DC518" s="1"/>
      <c r="DD518" s="1"/>
      <c r="DE518" s="1"/>
      <c r="DF518" s="1"/>
      <c r="DG518" s="1"/>
      <c r="DH518" s="1"/>
      <c r="DI518" s="1"/>
      <c r="DJ518" s="1"/>
      <c r="DK518" s="4"/>
      <c r="DL518" s="4"/>
    </row>
    <row r="519" spans="13:116" ht="12.75">
      <c r="M519" s="3"/>
      <c r="N519" s="3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  <c r="BL519" s="1"/>
      <c r="BM519" s="1"/>
      <c r="BN519" s="1"/>
      <c r="BO519" s="1"/>
      <c r="BP519" s="1"/>
      <c r="BQ519" s="1"/>
      <c r="BR519" s="1"/>
      <c r="BS519" s="1"/>
      <c r="BT519" s="1"/>
      <c r="BU519" s="1"/>
      <c r="BV519" s="1"/>
      <c r="BW519" s="1"/>
      <c r="BX519" s="1"/>
      <c r="BY519" s="1"/>
      <c r="BZ519" s="1"/>
      <c r="CA519" s="1"/>
      <c r="CB519" s="1"/>
      <c r="CC519" s="1"/>
      <c r="CD519" s="1"/>
      <c r="CE519" s="1"/>
      <c r="CF519" s="1"/>
      <c r="CG519" s="1"/>
      <c r="CH519" s="1"/>
      <c r="CI519" s="1"/>
      <c r="CJ519" s="1"/>
      <c r="CK519" s="1"/>
      <c r="CL519" s="1"/>
      <c r="CM519" s="1"/>
      <c r="CN519" s="1"/>
      <c r="CO519" s="1"/>
      <c r="CP519" s="1"/>
      <c r="CQ519" s="1"/>
      <c r="CR519" s="1"/>
      <c r="CS519" s="1"/>
      <c r="CT519" s="1"/>
      <c r="CU519" s="1"/>
      <c r="CV519" s="1"/>
      <c r="CW519" s="1"/>
      <c r="CX519" s="1"/>
      <c r="CY519" s="1"/>
      <c r="CZ519" s="1"/>
      <c r="DA519" s="1"/>
      <c r="DB519" s="1"/>
      <c r="DC519" s="1"/>
      <c r="DD519" s="1"/>
      <c r="DE519" s="1"/>
      <c r="DF519" s="1"/>
      <c r="DG519" s="1"/>
      <c r="DH519" s="1"/>
      <c r="DI519" s="1"/>
      <c r="DJ519" s="1"/>
      <c r="DK519" s="4"/>
      <c r="DL519" s="4"/>
    </row>
    <row r="520" spans="13:116" ht="12.75">
      <c r="M520" s="3"/>
      <c r="N520" s="3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  <c r="BL520" s="1"/>
      <c r="BM520" s="1"/>
      <c r="BN520" s="1"/>
      <c r="BO520" s="1"/>
      <c r="BP520" s="1"/>
      <c r="BQ520" s="1"/>
      <c r="BR520" s="1"/>
      <c r="BS520" s="1"/>
      <c r="BT520" s="1"/>
      <c r="BU520" s="1"/>
      <c r="BV520" s="1"/>
      <c r="BW520" s="1"/>
      <c r="BX520" s="1"/>
      <c r="BY520" s="1"/>
      <c r="BZ520" s="1"/>
      <c r="CA520" s="1"/>
      <c r="CB520" s="1"/>
      <c r="CC520" s="1"/>
      <c r="CD520" s="1"/>
      <c r="CE520" s="1"/>
      <c r="CF520" s="1"/>
      <c r="CG520" s="1"/>
      <c r="CH520" s="1"/>
      <c r="CI520" s="1"/>
      <c r="CJ520" s="1"/>
      <c r="CK520" s="1"/>
      <c r="CL520" s="1"/>
      <c r="CM520" s="1"/>
      <c r="CN520" s="1"/>
      <c r="CO520" s="1"/>
      <c r="CP520" s="1"/>
      <c r="CQ520" s="1"/>
      <c r="CR520" s="1"/>
      <c r="CS520" s="1"/>
      <c r="CT520" s="1"/>
      <c r="CU520" s="1"/>
      <c r="CV520" s="1"/>
      <c r="CW520" s="1"/>
      <c r="CX520" s="1"/>
      <c r="CY520" s="1"/>
      <c r="CZ520" s="1"/>
      <c r="DA520" s="1"/>
      <c r="DB520" s="1"/>
      <c r="DC520" s="1"/>
      <c r="DD520" s="1"/>
      <c r="DE520" s="1"/>
      <c r="DF520" s="1"/>
      <c r="DG520" s="1"/>
      <c r="DH520" s="1"/>
      <c r="DI520" s="1"/>
      <c r="DJ520" s="1"/>
      <c r="DK520" s="4"/>
      <c r="DL520" s="4"/>
    </row>
    <row r="521" spans="13:116" ht="12.75">
      <c r="M521" s="3"/>
      <c r="N521" s="3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  <c r="BL521" s="1"/>
      <c r="BM521" s="1"/>
      <c r="BN521" s="1"/>
      <c r="BO521" s="1"/>
      <c r="BP521" s="1"/>
      <c r="BQ521" s="1"/>
      <c r="BR521" s="1"/>
      <c r="BS521" s="1"/>
      <c r="BT521" s="1"/>
      <c r="BU521" s="1"/>
      <c r="BV521" s="1"/>
      <c r="BW521" s="1"/>
      <c r="BX521" s="1"/>
      <c r="BY521" s="1"/>
      <c r="BZ521" s="1"/>
      <c r="CA521" s="1"/>
      <c r="CB521" s="1"/>
      <c r="CC521" s="1"/>
      <c r="CD521" s="1"/>
      <c r="CE521" s="1"/>
      <c r="CF521" s="1"/>
      <c r="CG521" s="1"/>
      <c r="CH521" s="1"/>
      <c r="CI521" s="1"/>
      <c r="CJ521" s="1"/>
      <c r="CK521" s="1"/>
      <c r="CL521" s="1"/>
      <c r="CM521" s="1"/>
      <c r="CN521" s="1"/>
      <c r="CO521" s="1"/>
      <c r="CP521" s="1"/>
      <c r="CQ521" s="1"/>
      <c r="CR521" s="1"/>
      <c r="CS521" s="1"/>
      <c r="CT521" s="1"/>
      <c r="CU521" s="1"/>
      <c r="CV521" s="1"/>
      <c r="CW521" s="1"/>
      <c r="CX521" s="1"/>
      <c r="CY521" s="1"/>
      <c r="CZ521" s="1"/>
      <c r="DA521" s="1"/>
      <c r="DB521" s="1"/>
      <c r="DC521" s="1"/>
      <c r="DD521" s="1"/>
      <c r="DE521" s="1"/>
      <c r="DF521" s="1"/>
      <c r="DG521" s="1"/>
      <c r="DH521" s="1"/>
      <c r="DI521" s="1"/>
      <c r="DJ521" s="1"/>
      <c r="DK521" s="4"/>
      <c r="DL521" s="4"/>
    </row>
    <row r="522" spans="13:116" ht="12.75">
      <c r="M522" s="3"/>
      <c r="N522" s="3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  <c r="BL522" s="1"/>
      <c r="BM522" s="1"/>
      <c r="BN522" s="1"/>
      <c r="BO522" s="1"/>
      <c r="BP522" s="1"/>
      <c r="BQ522" s="1"/>
      <c r="BR522" s="1"/>
      <c r="BS522" s="1"/>
      <c r="BT522" s="1"/>
      <c r="BU522" s="1"/>
      <c r="BV522" s="1"/>
      <c r="BW522" s="1"/>
      <c r="BX522" s="1"/>
      <c r="BY522" s="1"/>
      <c r="BZ522" s="1"/>
      <c r="CA522" s="1"/>
      <c r="CB522" s="1"/>
      <c r="CC522" s="1"/>
      <c r="CD522" s="1"/>
      <c r="CE522" s="1"/>
      <c r="CF522" s="1"/>
      <c r="CG522" s="1"/>
      <c r="CH522" s="1"/>
      <c r="CI522" s="1"/>
      <c r="CJ522" s="1"/>
      <c r="CK522" s="1"/>
      <c r="CL522" s="1"/>
      <c r="CM522" s="1"/>
      <c r="CN522" s="1"/>
      <c r="CO522" s="1"/>
      <c r="CP522" s="1"/>
      <c r="CQ522" s="1"/>
      <c r="CR522" s="1"/>
      <c r="CS522" s="1"/>
      <c r="CT522" s="1"/>
      <c r="CU522" s="1"/>
      <c r="CV522" s="1"/>
      <c r="CW522" s="1"/>
      <c r="CX522" s="1"/>
      <c r="CY522" s="1"/>
      <c r="CZ522" s="1"/>
      <c r="DA522" s="1"/>
      <c r="DB522" s="1"/>
      <c r="DC522" s="1"/>
      <c r="DD522" s="1"/>
      <c r="DE522" s="1"/>
      <c r="DF522" s="1"/>
      <c r="DG522" s="1"/>
      <c r="DH522" s="1"/>
      <c r="DI522" s="1"/>
      <c r="DJ522" s="1"/>
      <c r="DK522" s="4"/>
      <c r="DL522" s="4"/>
    </row>
    <row r="523" spans="13:116" ht="12.75">
      <c r="M523" s="3"/>
      <c r="N523" s="3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  <c r="BL523" s="1"/>
      <c r="BM523" s="1"/>
      <c r="BN523" s="1"/>
      <c r="BO523" s="1"/>
      <c r="BP523" s="1"/>
      <c r="BQ523" s="1"/>
      <c r="BR523" s="1"/>
      <c r="BS523" s="1"/>
      <c r="BT523" s="1"/>
      <c r="BU523" s="1"/>
      <c r="BV523" s="1"/>
      <c r="BW523" s="1"/>
      <c r="BX523" s="1"/>
      <c r="BY523" s="1"/>
      <c r="BZ523" s="1"/>
      <c r="CA523" s="1"/>
      <c r="CB523" s="1"/>
      <c r="CC523" s="1"/>
      <c r="CD523" s="1"/>
      <c r="CE523" s="1"/>
      <c r="CF523" s="1"/>
      <c r="CG523" s="1"/>
      <c r="CH523" s="1"/>
      <c r="CI523" s="1"/>
      <c r="CJ523" s="1"/>
      <c r="CK523" s="1"/>
      <c r="CL523" s="1"/>
      <c r="CM523" s="1"/>
      <c r="CN523" s="1"/>
      <c r="CO523" s="1"/>
      <c r="CP523" s="1"/>
      <c r="CQ523" s="1"/>
      <c r="CR523" s="1"/>
      <c r="CS523" s="1"/>
      <c r="CT523" s="1"/>
      <c r="CU523" s="1"/>
      <c r="CV523" s="1"/>
      <c r="CW523" s="1"/>
      <c r="CX523" s="1"/>
      <c r="CY523" s="1"/>
      <c r="CZ523" s="1"/>
      <c r="DA523" s="1"/>
      <c r="DB523" s="1"/>
      <c r="DC523" s="1"/>
      <c r="DD523" s="1"/>
      <c r="DE523" s="1"/>
      <c r="DF523" s="1"/>
      <c r="DG523" s="1"/>
      <c r="DH523" s="1"/>
      <c r="DI523" s="1"/>
      <c r="DJ523" s="1"/>
      <c r="DK523" s="4"/>
      <c r="DL523" s="4"/>
    </row>
    <row r="524" spans="13:116" ht="12.75">
      <c r="M524" s="3"/>
      <c r="N524" s="3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  <c r="BL524" s="1"/>
      <c r="BM524" s="1"/>
      <c r="BN524" s="1"/>
      <c r="BO524" s="1"/>
      <c r="BP524" s="1"/>
      <c r="BQ524" s="1"/>
      <c r="BR524" s="1"/>
      <c r="BS524" s="1"/>
      <c r="BT524" s="1"/>
      <c r="BU524" s="1"/>
      <c r="BV524" s="1"/>
      <c r="BW524" s="1"/>
      <c r="BX524" s="1"/>
      <c r="BY524" s="1"/>
      <c r="BZ524" s="1"/>
      <c r="CA524" s="1"/>
      <c r="CB524" s="1"/>
      <c r="CC524" s="1"/>
      <c r="CD524" s="1"/>
      <c r="CE524" s="1"/>
      <c r="CF524" s="1"/>
      <c r="CG524" s="1"/>
      <c r="CH524" s="1"/>
      <c r="CI524" s="1"/>
      <c r="CJ524" s="1"/>
      <c r="CK524" s="1"/>
      <c r="CL524" s="1"/>
      <c r="CM524" s="1"/>
      <c r="CN524" s="1"/>
      <c r="CO524" s="1"/>
      <c r="CP524" s="1"/>
      <c r="CQ524" s="1"/>
      <c r="CR524" s="1"/>
      <c r="CS524" s="1"/>
      <c r="CT524" s="1"/>
      <c r="CU524" s="1"/>
      <c r="CV524" s="1"/>
      <c r="CW524" s="1"/>
      <c r="CX524" s="1"/>
      <c r="CY524" s="1"/>
      <c r="CZ524" s="1"/>
      <c r="DA524" s="1"/>
      <c r="DB524" s="1"/>
      <c r="DC524" s="1"/>
      <c r="DD524" s="1"/>
      <c r="DE524" s="1"/>
      <c r="DF524" s="1"/>
      <c r="DG524" s="1"/>
      <c r="DH524" s="1"/>
      <c r="DI524" s="1"/>
      <c r="DJ524" s="1"/>
      <c r="DK524" s="4"/>
      <c r="DL524" s="4"/>
    </row>
    <row r="525" spans="13:116" ht="12.75">
      <c r="M525" s="3"/>
      <c r="N525" s="3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  <c r="BL525" s="1"/>
      <c r="BM525" s="1"/>
      <c r="BN525" s="1"/>
      <c r="BO525" s="1"/>
      <c r="BP525" s="1"/>
      <c r="BQ525" s="1"/>
      <c r="BR525" s="1"/>
      <c r="BS525" s="1"/>
      <c r="BT525" s="1"/>
      <c r="BU525" s="1"/>
      <c r="BV525" s="1"/>
      <c r="BW525" s="1"/>
      <c r="BX525" s="1"/>
      <c r="BY525" s="1"/>
      <c r="BZ525" s="1"/>
      <c r="CA525" s="1"/>
      <c r="CB525" s="1"/>
      <c r="CC525" s="1"/>
      <c r="CD525" s="1"/>
      <c r="CE525" s="1"/>
      <c r="CF525" s="1"/>
      <c r="CG525" s="1"/>
      <c r="CH525" s="1"/>
      <c r="CI525" s="1"/>
      <c r="CJ525" s="1"/>
      <c r="CK525" s="1"/>
      <c r="CL525" s="1"/>
      <c r="CM525" s="1"/>
      <c r="CN525" s="1"/>
      <c r="CO525" s="1"/>
      <c r="CP525" s="1"/>
      <c r="CQ525" s="1"/>
      <c r="CR525" s="1"/>
      <c r="CS525" s="1"/>
      <c r="CT525" s="1"/>
      <c r="CU525" s="1"/>
      <c r="CV525" s="1"/>
      <c r="CW525" s="1"/>
      <c r="CX525" s="1"/>
      <c r="CY525" s="1"/>
      <c r="CZ525" s="1"/>
      <c r="DA525" s="1"/>
      <c r="DB525" s="1"/>
      <c r="DC525" s="1"/>
      <c r="DD525" s="1"/>
      <c r="DE525" s="1"/>
      <c r="DF525" s="1"/>
      <c r="DG525" s="1"/>
      <c r="DH525" s="1"/>
      <c r="DI525" s="1"/>
      <c r="DJ525" s="1"/>
      <c r="DK525" s="4"/>
      <c r="DL525" s="4"/>
    </row>
    <row r="526" spans="13:116" ht="12.75">
      <c r="M526" s="3"/>
      <c r="N526" s="3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  <c r="BL526" s="1"/>
      <c r="BM526" s="1"/>
      <c r="BN526" s="1"/>
      <c r="BO526" s="1"/>
      <c r="BP526" s="1"/>
      <c r="BQ526" s="1"/>
      <c r="BR526" s="1"/>
      <c r="BS526" s="1"/>
      <c r="BT526" s="1"/>
      <c r="BU526" s="1"/>
      <c r="BV526" s="1"/>
      <c r="BW526" s="1"/>
      <c r="BX526" s="1"/>
      <c r="BY526" s="1"/>
      <c r="BZ526" s="1"/>
      <c r="CA526" s="1"/>
      <c r="CB526" s="1"/>
      <c r="CC526" s="1"/>
      <c r="CD526" s="1"/>
      <c r="CE526" s="1"/>
      <c r="CF526" s="1"/>
      <c r="CG526" s="1"/>
      <c r="CH526" s="1"/>
      <c r="CI526" s="1"/>
      <c r="CJ526" s="1"/>
      <c r="CK526" s="1"/>
      <c r="CL526" s="1"/>
      <c r="CM526" s="1"/>
      <c r="CN526" s="1"/>
      <c r="CO526" s="1"/>
      <c r="CP526" s="1"/>
      <c r="CQ526" s="1"/>
      <c r="CR526" s="1"/>
      <c r="CS526" s="1"/>
      <c r="CT526" s="1"/>
      <c r="CU526" s="1"/>
      <c r="CV526" s="1"/>
      <c r="CW526" s="1"/>
      <c r="CX526" s="1"/>
      <c r="CY526" s="1"/>
      <c r="CZ526" s="1"/>
      <c r="DA526" s="1"/>
      <c r="DB526" s="1"/>
      <c r="DC526" s="1"/>
      <c r="DD526" s="1"/>
      <c r="DE526" s="1"/>
      <c r="DF526" s="1"/>
      <c r="DG526" s="1"/>
      <c r="DH526" s="1"/>
      <c r="DI526" s="1"/>
      <c r="DJ526" s="1"/>
      <c r="DK526" s="4"/>
      <c r="DL526" s="4"/>
    </row>
    <row r="527" spans="13:116" ht="12.75">
      <c r="M527" s="3"/>
      <c r="N527" s="3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  <c r="BL527" s="1"/>
      <c r="BM527" s="1"/>
      <c r="BN527" s="1"/>
      <c r="BO527" s="1"/>
      <c r="BP527" s="1"/>
      <c r="BQ527" s="1"/>
      <c r="BR527" s="1"/>
      <c r="BS527" s="1"/>
      <c r="BT527" s="1"/>
      <c r="BU527" s="1"/>
      <c r="BV527" s="1"/>
      <c r="BW527" s="1"/>
      <c r="BX527" s="1"/>
      <c r="BY527" s="1"/>
      <c r="BZ527" s="1"/>
      <c r="CA527" s="1"/>
      <c r="CB527" s="1"/>
      <c r="CC527" s="1"/>
      <c r="CD527" s="1"/>
      <c r="CE527" s="1"/>
      <c r="CF527" s="1"/>
      <c r="CG527" s="1"/>
      <c r="CH527" s="1"/>
      <c r="CI527" s="1"/>
      <c r="CJ527" s="1"/>
      <c r="CK527" s="1"/>
      <c r="CL527" s="1"/>
      <c r="CM527" s="1"/>
      <c r="CN527" s="1"/>
      <c r="CO527" s="1"/>
      <c r="CP527" s="1"/>
      <c r="CQ527" s="1"/>
      <c r="CR527" s="1"/>
      <c r="CS527" s="1"/>
      <c r="CT527" s="1"/>
      <c r="CU527" s="1"/>
      <c r="CV527" s="1"/>
      <c r="CW527" s="1"/>
      <c r="CX527" s="1"/>
      <c r="CY527" s="1"/>
      <c r="CZ527" s="1"/>
      <c r="DA527" s="1"/>
      <c r="DB527" s="1"/>
      <c r="DC527" s="1"/>
      <c r="DD527" s="1"/>
      <c r="DE527" s="1"/>
      <c r="DF527" s="1"/>
      <c r="DG527" s="1"/>
      <c r="DH527" s="1"/>
      <c r="DI527" s="1"/>
      <c r="DJ527" s="1"/>
      <c r="DK527" s="4"/>
      <c r="DL527" s="4"/>
    </row>
    <row r="528" spans="13:116" ht="12.75">
      <c r="M528" s="3"/>
      <c r="N528" s="3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  <c r="BJ528" s="1"/>
      <c r="BK528" s="1"/>
      <c r="BL528" s="1"/>
      <c r="BM528" s="1"/>
      <c r="BN528" s="1"/>
      <c r="BO528" s="1"/>
      <c r="BP528" s="1"/>
      <c r="BQ528" s="1"/>
      <c r="BR528" s="1"/>
      <c r="BS528" s="1"/>
      <c r="BT528" s="1"/>
      <c r="BU528" s="1"/>
      <c r="BV528" s="1"/>
      <c r="BW528" s="1"/>
      <c r="BX528" s="1"/>
      <c r="BY528" s="1"/>
      <c r="BZ528" s="1"/>
      <c r="CA528" s="1"/>
      <c r="CB528" s="1"/>
      <c r="CC528" s="1"/>
      <c r="CD528" s="1"/>
      <c r="CE528" s="1"/>
      <c r="CF528" s="1"/>
      <c r="CG528" s="1"/>
      <c r="CH528" s="1"/>
      <c r="CI528" s="1"/>
      <c r="CJ528" s="1"/>
      <c r="CK528" s="1"/>
      <c r="CL528" s="1"/>
      <c r="CM528" s="1"/>
      <c r="CN528" s="1"/>
      <c r="CO528" s="1"/>
      <c r="CP528" s="1"/>
      <c r="CQ528" s="1"/>
      <c r="CR528" s="1"/>
      <c r="CS528" s="1"/>
      <c r="CT528" s="1"/>
      <c r="CU528" s="1"/>
      <c r="CV528" s="1"/>
      <c r="CW528" s="1"/>
      <c r="CX528" s="1"/>
      <c r="CY528" s="1"/>
      <c r="CZ528" s="1"/>
      <c r="DA528" s="1"/>
      <c r="DB528" s="1"/>
      <c r="DC528" s="1"/>
      <c r="DD528" s="1"/>
      <c r="DE528" s="1"/>
      <c r="DF528" s="1"/>
      <c r="DG528" s="1"/>
      <c r="DH528" s="1"/>
      <c r="DI528" s="1"/>
      <c r="DJ528" s="1"/>
      <c r="DK528" s="4"/>
      <c r="DL528" s="4"/>
    </row>
    <row r="529" spans="13:116" ht="12.75">
      <c r="M529" s="3"/>
      <c r="N529" s="3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  <c r="BJ529" s="1"/>
      <c r="BK529" s="1"/>
      <c r="BL529" s="1"/>
      <c r="BM529" s="1"/>
      <c r="BN529" s="1"/>
      <c r="BO529" s="1"/>
      <c r="BP529" s="1"/>
      <c r="BQ529" s="1"/>
      <c r="BR529" s="1"/>
      <c r="BS529" s="1"/>
      <c r="BT529" s="1"/>
      <c r="BU529" s="1"/>
      <c r="BV529" s="1"/>
      <c r="BW529" s="1"/>
      <c r="BX529" s="1"/>
      <c r="BY529" s="1"/>
      <c r="BZ529" s="1"/>
      <c r="CA529" s="1"/>
      <c r="CB529" s="1"/>
      <c r="CC529" s="1"/>
      <c r="CD529" s="1"/>
      <c r="CE529" s="1"/>
      <c r="CF529" s="1"/>
      <c r="CG529" s="1"/>
      <c r="CH529" s="1"/>
      <c r="CI529" s="1"/>
      <c r="CJ529" s="1"/>
      <c r="CK529" s="1"/>
      <c r="CL529" s="1"/>
      <c r="CM529" s="1"/>
      <c r="CN529" s="1"/>
      <c r="CO529" s="1"/>
      <c r="CP529" s="1"/>
      <c r="CQ529" s="1"/>
      <c r="CR529" s="1"/>
      <c r="CS529" s="1"/>
      <c r="CT529" s="1"/>
      <c r="CU529" s="1"/>
      <c r="CV529" s="1"/>
      <c r="CW529" s="1"/>
      <c r="CX529" s="1"/>
      <c r="CY529" s="1"/>
      <c r="CZ529" s="1"/>
      <c r="DA529" s="1"/>
      <c r="DB529" s="1"/>
      <c r="DC529" s="1"/>
      <c r="DD529" s="1"/>
      <c r="DE529" s="1"/>
      <c r="DF529" s="1"/>
      <c r="DG529" s="1"/>
      <c r="DH529" s="1"/>
      <c r="DI529" s="1"/>
      <c r="DJ529" s="1"/>
      <c r="DK529" s="4"/>
      <c r="DL529" s="4"/>
    </row>
    <row r="530" spans="13:116" ht="12.75">
      <c r="M530" s="3"/>
      <c r="N530" s="3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  <c r="BJ530" s="1"/>
      <c r="BK530" s="1"/>
      <c r="BL530" s="1"/>
      <c r="BM530" s="1"/>
      <c r="BN530" s="1"/>
      <c r="BO530" s="1"/>
      <c r="BP530" s="1"/>
      <c r="BQ530" s="1"/>
      <c r="BR530" s="1"/>
      <c r="BS530" s="1"/>
      <c r="BT530" s="1"/>
      <c r="BU530" s="1"/>
      <c r="BV530" s="1"/>
      <c r="BW530" s="1"/>
      <c r="BX530" s="1"/>
      <c r="BY530" s="1"/>
      <c r="BZ530" s="1"/>
      <c r="CA530" s="1"/>
      <c r="CB530" s="1"/>
      <c r="CC530" s="1"/>
      <c r="CD530" s="1"/>
      <c r="CE530" s="1"/>
      <c r="CF530" s="1"/>
      <c r="CG530" s="1"/>
      <c r="CH530" s="1"/>
      <c r="CI530" s="1"/>
      <c r="CJ530" s="1"/>
      <c r="CK530" s="1"/>
      <c r="CL530" s="1"/>
      <c r="CM530" s="1"/>
      <c r="CN530" s="1"/>
      <c r="CO530" s="1"/>
      <c r="CP530" s="1"/>
      <c r="CQ530" s="1"/>
      <c r="CR530" s="1"/>
      <c r="CS530" s="1"/>
      <c r="CT530" s="1"/>
      <c r="CU530" s="1"/>
      <c r="CV530" s="1"/>
      <c r="CW530" s="1"/>
      <c r="CX530" s="1"/>
      <c r="CY530" s="1"/>
      <c r="CZ530" s="1"/>
      <c r="DA530" s="1"/>
      <c r="DB530" s="1"/>
      <c r="DC530" s="1"/>
      <c r="DD530" s="1"/>
      <c r="DE530" s="1"/>
      <c r="DF530" s="1"/>
      <c r="DG530" s="1"/>
      <c r="DH530" s="1"/>
      <c r="DI530" s="1"/>
      <c r="DJ530" s="1"/>
      <c r="DK530" s="4"/>
      <c r="DL530" s="4"/>
    </row>
    <row r="531" spans="13:116" ht="12.75">
      <c r="M531" s="3"/>
      <c r="N531" s="3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  <c r="BK531" s="1"/>
      <c r="BL531" s="1"/>
      <c r="BM531" s="1"/>
      <c r="BN531" s="1"/>
      <c r="BO531" s="1"/>
      <c r="BP531" s="1"/>
      <c r="BQ531" s="1"/>
      <c r="BR531" s="1"/>
      <c r="BS531" s="1"/>
      <c r="BT531" s="1"/>
      <c r="BU531" s="1"/>
      <c r="BV531" s="1"/>
      <c r="BW531" s="1"/>
      <c r="BX531" s="1"/>
      <c r="BY531" s="1"/>
      <c r="BZ531" s="1"/>
      <c r="CA531" s="1"/>
      <c r="CB531" s="1"/>
      <c r="CC531" s="1"/>
      <c r="CD531" s="1"/>
      <c r="CE531" s="1"/>
      <c r="CF531" s="1"/>
      <c r="CG531" s="1"/>
      <c r="CH531" s="1"/>
      <c r="CI531" s="1"/>
      <c r="CJ531" s="1"/>
      <c r="CK531" s="1"/>
      <c r="CL531" s="1"/>
      <c r="CM531" s="1"/>
      <c r="CN531" s="1"/>
      <c r="CO531" s="1"/>
      <c r="CP531" s="1"/>
      <c r="CQ531" s="1"/>
      <c r="CR531" s="1"/>
      <c r="CS531" s="1"/>
      <c r="CT531" s="1"/>
      <c r="CU531" s="1"/>
      <c r="CV531" s="1"/>
      <c r="CW531" s="1"/>
      <c r="CX531" s="1"/>
      <c r="CY531" s="1"/>
      <c r="CZ531" s="1"/>
      <c r="DA531" s="1"/>
      <c r="DB531" s="1"/>
      <c r="DC531" s="1"/>
      <c r="DD531" s="1"/>
      <c r="DE531" s="1"/>
      <c r="DF531" s="1"/>
      <c r="DG531" s="1"/>
      <c r="DH531" s="1"/>
      <c r="DI531" s="1"/>
      <c r="DJ531" s="1"/>
      <c r="DK531" s="4"/>
      <c r="DL531" s="4"/>
    </row>
    <row r="532" spans="13:116" ht="12.75">
      <c r="M532" s="3"/>
      <c r="N532" s="3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  <c r="BJ532" s="1"/>
      <c r="BK532" s="1"/>
      <c r="BL532" s="1"/>
      <c r="BM532" s="1"/>
      <c r="BN532" s="1"/>
      <c r="BO532" s="1"/>
      <c r="BP532" s="1"/>
      <c r="BQ532" s="1"/>
      <c r="BR532" s="1"/>
      <c r="BS532" s="1"/>
      <c r="BT532" s="1"/>
      <c r="BU532" s="1"/>
      <c r="BV532" s="1"/>
      <c r="BW532" s="1"/>
      <c r="BX532" s="1"/>
      <c r="BY532" s="1"/>
      <c r="BZ532" s="1"/>
      <c r="CA532" s="1"/>
      <c r="CB532" s="1"/>
      <c r="CC532" s="1"/>
      <c r="CD532" s="1"/>
      <c r="CE532" s="1"/>
      <c r="CF532" s="1"/>
      <c r="CG532" s="1"/>
      <c r="CH532" s="1"/>
      <c r="CI532" s="1"/>
      <c r="CJ532" s="1"/>
      <c r="CK532" s="1"/>
      <c r="CL532" s="1"/>
      <c r="CM532" s="1"/>
      <c r="CN532" s="1"/>
      <c r="CO532" s="1"/>
      <c r="CP532" s="1"/>
      <c r="CQ532" s="1"/>
      <c r="CR532" s="1"/>
      <c r="CS532" s="1"/>
      <c r="CT532" s="1"/>
      <c r="CU532" s="1"/>
      <c r="CV532" s="1"/>
      <c r="CW532" s="1"/>
      <c r="CX532" s="1"/>
      <c r="CY532" s="1"/>
      <c r="CZ532" s="1"/>
      <c r="DA532" s="1"/>
      <c r="DB532" s="1"/>
      <c r="DC532" s="1"/>
      <c r="DD532" s="1"/>
      <c r="DE532" s="1"/>
      <c r="DF532" s="1"/>
      <c r="DG532" s="1"/>
      <c r="DH532" s="1"/>
      <c r="DI532" s="1"/>
      <c r="DJ532" s="1"/>
      <c r="DK532" s="4"/>
      <c r="DL532" s="4"/>
    </row>
    <row r="533" spans="13:116" ht="12.75">
      <c r="M533" s="3"/>
      <c r="N533" s="3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  <c r="BJ533" s="1"/>
      <c r="BK533" s="1"/>
      <c r="BL533" s="1"/>
      <c r="BM533" s="1"/>
      <c r="BN533" s="1"/>
      <c r="BO533" s="1"/>
      <c r="BP533" s="1"/>
      <c r="BQ533" s="1"/>
      <c r="BR533" s="1"/>
      <c r="BS533" s="1"/>
      <c r="BT533" s="1"/>
      <c r="BU533" s="1"/>
      <c r="BV533" s="1"/>
      <c r="BW533" s="1"/>
      <c r="BX533" s="1"/>
      <c r="BY533" s="1"/>
      <c r="BZ533" s="1"/>
      <c r="CA533" s="1"/>
      <c r="CB533" s="1"/>
      <c r="CC533" s="1"/>
      <c r="CD533" s="1"/>
      <c r="CE533" s="1"/>
      <c r="CF533" s="1"/>
      <c r="CG533" s="1"/>
      <c r="CH533" s="1"/>
      <c r="CI533" s="1"/>
      <c r="CJ533" s="1"/>
      <c r="CK533" s="1"/>
      <c r="CL533" s="1"/>
      <c r="CM533" s="1"/>
      <c r="CN533" s="1"/>
      <c r="CO533" s="1"/>
      <c r="CP533" s="1"/>
      <c r="CQ533" s="1"/>
      <c r="CR533" s="1"/>
      <c r="CS533" s="1"/>
      <c r="CT533" s="1"/>
      <c r="CU533" s="1"/>
      <c r="CV533" s="1"/>
      <c r="CW533" s="1"/>
      <c r="CX533" s="1"/>
      <c r="CY533" s="1"/>
      <c r="CZ533" s="1"/>
      <c r="DA533" s="1"/>
      <c r="DB533" s="1"/>
      <c r="DC533" s="1"/>
      <c r="DD533" s="1"/>
      <c r="DE533" s="1"/>
      <c r="DF533" s="1"/>
      <c r="DG533" s="1"/>
      <c r="DH533" s="1"/>
      <c r="DI533" s="1"/>
      <c r="DJ533" s="1"/>
      <c r="DK533" s="4"/>
      <c r="DL533" s="4"/>
    </row>
    <row r="534" spans="13:116" ht="12.75">
      <c r="M534" s="3"/>
      <c r="N534" s="3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  <c r="BK534" s="1"/>
      <c r="BL534" s="1"/>
      <c r="BM534" s="1"/>
      <c r="BN534" s="1"/>
      <c r="BO534" s="1"/>
      <c r="BP534" s="1"/>
      <c r="BQ534" s="1"/>
      <c r="BR534" s="1"/>
      <c r="BS534" s="1"/>
      <c r="BT534" s="1"/>
      <c r="BU534" s="1"/>
      <c r="BV534" s="1"/>
      <c r="BW534" s="1"/>
      <c r="BX534" s="1"/>
      <c r="BY534" s="1"/>
      <c r="BZ534" s="1"/>
      <c r="CA534" s="1"/>
      <c r="CB534" s="1"/>
      <c r="CC534" s="1"/>
      <c r="CD534" s="1"/>
      <c r="CE534" s="1"/>
      <c r="CF534" s="1"/>
      <c r="CG534" s="1"/>
      <c r="CH534" s="1"/>
      <c r="CI534" s="1"/>
      <c r="CJ534" s="1"/>
      <c r="CK534" s="1"/>
      <c r="CL534" s="1"/>
      <c r="CM534" s="1"/>
      <c r="CN534" s="1"/>
      <c r="CO534" s="1"/>
      <c r="CP534" s="1"/>
      <c r="CQ534" s="1"/>
      <c r="CR534" s="1"/>
      <c r="CS534" s="1"/>
      <c r="CT534" s="1"/>
      <c r="CU534" s="1"/>
      <c r="CV534" s="1"/>
      <c r="CW534" s="1"/>
      <c r="CX534" s="1"/>
      <c r="CY534" s="1"/>
      <c r="CZ534" s="1"/>
      <c r="DA534" s="1"/>
      <c r="DB534" s="1"/>
      <c r="DC534" s="1"/>
      <c r="DD534" s="1"/>
      <c r="DE534" s="1"/>
      <c r="DF534" s="1"/>
      <c r="DG534" s="1"/>
      <c r="DH534" s="1"/>
      <c r="DI534" s="1"/>
      <c r="DJ534" s="1"/>
      <c r="DK534" s="4"/>
      <c r="DL534" s="4"/>
    </row>
    <row r="535" spans="13:116" ht="12.75">
      <c r="M535" s="3"/>
      <c r="N535" s="3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  <c r="BJ535" s="1"/>
      <c r="BK535" s="1"/>
      <c r="BL535" s="1"/>
      <c r="BM535" s="1"/>
      <c r="BN535" s="1"/>
      <c r="BO535" s="1"/>
      <c r="BP535" s="1"/>
      <c r="BQ535" s="1"/>
      <c r="BR535" s="1"/>
      <c r="BS535" s="1"/>
      <c r="BT535" s="1"/>
      <c r="BU535" s="1"/>
      <c r="BV535" s="1"/>
      <c r="BW535" s="1"/>
      <c r="BX535" s="1"/>
      <c r="BY535" s="1"/>
      <c r="BZ535" s="1"/>
      <c r="CA535" s="1"/>
      <c r="CB535" s="1"/>
      <c r="CC535" s="1"/>
      <c r="CD535" s="1"/>
      <c r="CE535" s="1"/>
      <c r="CF535" s="1"/>
      <c r="CG535" s="1"/>
      <c r="CH535" s="1"/>
      <c r="CI535" s="1"/>
      <c r="CJ535" s="1"/>
      <c r="CK535" s="1"/>
      <c r="CL535" s="1"/>
      <c r="CM535" s="1"/>
      <c r="CN535" s="1"/>
      <c r="CO535" s="1"/>
      <c r="CP535" s="1"/>
      <c r="CQ535" s="1"/>
      <c r="CR535" s="1"/>
      <c r="CS535" s="1"/>
      <c r="CT535" s="1"/>
      <c r="CU535" s="1"/>
      <c r="CV535" s="1"/>
      <c r="CW535" s="1"/>
      <c r="CX535" s="1"/>
      <c r="CY535" s="1"/>
      <c r="CZ535" s="1"/>
      <c r="DA535" s="1"/>
      <c r="DB535" s="1"/>
      <c r="DC535" s="1"/>
      <c r="DD535" s="1"/>
      <c r="DE535" s="1"/>
      <c r="DF535" s="1"/>
      <c r="DG535" s="1"/>
      <c r="DH535" s="1"/>
      <c r="DI535" s="1"/>
      <c r="DJ535" s="1"/>
      <c r="DK535" s="4"/>
      <c r="DL535" s="4"/>
    </row>
    <row r="536" spans="13:116" ht="12.75">
      <c r="M536" s="3"/>
      <c r="N536" s="3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  <c r="BJ536" s="1"/>
      <c r="BK536" s="1"/>
      <c r="BL536" s="1"/>
      <c r="BM536" s="1"/>
      <c r="BN536" s="1"/>
      <c r="BO536" s="1"/>
      <c r="BP536" s="1"/>
      <c r="BQ536" s="1"/>
      <c r="BR536" s="1"/>
      <c r="BS536" s="1"/>
      <c r="BT536" s="1"/>
      <c r="BU536" s="1"/>
      <c r="BV536" s="1"/>
      <c r="BW536" s="1"/>
      <c r="BX536" s="1"/>
      <c r="BY536" s="1"/>
      <c r="BZ536" s="1"/>
      <c r="CA536" s="1"/>
      <c r="CB536" s="1"/>
      <c r="CC536" s="1"/>
      <c r="CD536" s="1"/>
      <c r="CE536" s="1"/>
      <c r="CF536" s="1"/>
      <c r="CG536" s="1"/>
      <c r="CH536" s="1"/>
      <c r="CI536" s="1"/>
      <c r="CJ536" s="1"/>
      <c r="CK536" s="1"/>
      <c r="CL536" s="1"/>
      <c r="CM536" s="1"/>
      <c r="CN536" s="1"/>
      <c r="CO536" s="1"/>
      <c r="CP536" s="1"/>
      <c r="CQ536" s="1"/>
      <c r="CR536" s="1"/>
      <c r="CS536" s="1"/>
      <c r="CT536" s="1"/>
      <c r="CU536" s="1"/>
      <c r="CV536" s="1"/>
      <c r="CW536" s="1"/>
      <c r="CX536" s="1"/>
      <c r="CY536" s="1"/>
      <c r="CZ536" s="1"/>
      <c r="DA536" s="1"/>
      <c r="DB536" s="1"/>
      <c r="DC536" s="1"/>
      <c r="DD536" s="1"/>
      <c r="DE536" s="1"/>
      <c r="DF536" s="1"/>
      <c r="DG536" s="1"/>
      <c r="DH536" s="1"/>
      <c r="DI536" s="1"/>
      <c r="DJ536" s="1"/>
      <c r="DK536" s="4"/>
      <c r="DL536" s="4"/>
    </row>
    <row r="537" spans="13:116" ht="12.75">
      <c r="M537" s="3"/>
      <c r="N537" s="3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  <c r="BJ537" s="1"/>
      <c r="BK537" s="1"/>
      <c r="BL537" s="1"/>
      <c r="BM537" s="1"/>
      <c r="BN537" s="1"/>
      <c r="BO537" s="1"/>
      <c r="BP537" s="1"/>
      <c r="BQ537" s="1"/>
      <c r="BR537" s="1"/>
      <c r="BS537" s="1"/>
      <c r="BT537" s="1"/>
      <c r="BU537" s="1"/>
      <c r="BV537" s="1"/>
      <c r="BW537" s="1"/>
      <c r="BX537" s="1"/>
      <c r="BY537" s="1"/>
      <c r="BZ537" s="1"/>
      <c r="CA537" s="1"/>
      <c r="CB537" s="1"/>
      <c r="CC537" s="1"/>
      <c r="CD537" s="1"/>
      <c r="CE537" s="1"/>
      <c r="CF537" s="1"/>
      <c r="CG537" s="1"/>
      <c r="CH537" s="1"/>
      <c r="CI537" s="1"/>
      <c r="CJ537" s="1"/>
      <c r="CK537" s="1"/>
      <c r="CL537" s="1"/>
      <c r="CM537" s="1"/>
      <c r="CN537" s="1"/>
      <c r="CO537" s="1"/>
      <c r="CP537" s="1"/>
      <c r="CQ537" s="1"/>
      <c r="CR537" s="1"/>
      <c r="CS537" s="1"/>
      <c r="CT537" s="1"/>
      <c r="CU537" s="1"/>
      <c r="CV537" s="1"/>
      <c r="CW537" s="1"/>
      <c r="CX537" s="1"/>
      <c r="CY537" s="1"/>
      <c r="CZ537" s="1"/>
      <c r="DA537" s="1"/>
      <c r="DB537" s="1"/>
      <c r="DC537" s="1"/>
      <c r="DD537" s="1"/>
      <c r="DE537" s="1"/>
      <c r="DF537" s="1"/>
      <c r="DG537" s="1"/>
      <c r="DH537" s="1"/>
      <c r="DI537" s="1"/>
      <c r="DJ537" s="1"/>
      <c r="DK537" s="4"/>
      <c r="DL537" s="4"/>
    </row>
    <row r="538" spans="13:116" ht="12.75">
      <c r="M538" s="3"/>
      <c r="N538" s="3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J538" s="1"/>
      <c r="BK538" s="1"/>
      <c r="BL538" s="1"/>
      <c r="BM538" s="1"/>
      <c r="BN538" s="1"/>
      <c r="BO538" s="1"/>
      <c r="BP538" s="1"/>
      <c r="BQ538" s="1"/>
      <c r="BR538" s="1"/>
      <c r="BS538" s="1"/>
      <c r="BT538" s="1"/>
      <c r="BU538" s="1"/>
      <c r="BV538" s="1"/>
      <c r="BW538" s="1"/>
      <c r="BX538" s="1"/>
      <c r="BY538" s="1"/>
      <c r="BZ538" s="1"/>
      <c r="CA538" s="1"/>
      <c r="CB538" s="1"/>
      <c r="CC538" s="1"/>
      <c r="CD538" s="1"/>
      <c r="CE538" s="1"/>
      <c r="CF538" s="1"/>
      <c r="CG538" s="1"/>
      <c r="CH538" s="1"/>
      <c r="CI538" s="1"/>
      <c r="CJ538" s="1"/>
      <c r="CK538" s="1"/>
      <c r="CL538" s="1"/>
      <c r="CM538" s="1"/>
      <c r="CN538" s="1"/>
      <c r="CO538" s="1"/>
      <c r="CP538" s="1"/>
      <c r="CQ538" s="1"/>
      <c r="CR538" s="1"/>
      <c r="CS538" s="1"/>
      <c r="CT538" s="1"/>
      <c r="CU538" s="1"/>
      <c r="CV538" s="1"/>
      <c r="CW538" s="1"/>
      <c r="CX538" s="1"/>
      <c r="CY538" s="1"/>
      <c r="CZ538" s="1"/>
      <c r="DA538" s="1"/>
      <c r="DB538" s="1"/>
      <c r="DC538" s="1"/>
      <c r="DD538" s="1"/>
      <c r="DE538" s="1"/>
      <c r="DF538" s="1"/>
      <c r="DG538" s="1"/>
      <c r="DH538" s="1"/>
      <c r="DI538" s="1"/>
      <c r="DJ538" s="1"/>
      <c r="DK538" s="4"/>
      <c r="DL538" s="4"/>
    </row>
    <row r="539" spans="13:116" ht="12.75">
      <c r="M539" s="3"/>
      <c r="N539" s="3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  <c r="BJ539" s="1"/>
      <c r="BK539" s="1"/>
      <c r="BL539" s="1"/>
      <c r="BM539" s="1"/>
      <c r="BN539" s="1"/>
      <c r="BO539" s="1"/>
      <c r="BP539" s="1"/>
      <c r="BQ539" s="1"/>
      <c r="BR539" s="1"/>
      <c r="BS539" s="1"/>
      <c r="BT539" s="1"/>
      <c r="BU539" s="1"/>
      <c r="BV539" s="1"/>
      <c r="BW539" s="1"/>
      <c r="BX539" s="1"/>
      <c r="BY539" s="1"/>
      <c r="BZ539" s="1"/>
      <c r="CA539" s="1"/>
      <c r="CB539" s="1"/>
      <c r="CC539" s="1"/>
      <c r="CD539" s="1"/>
      <c r="CE539" s="1"/>
      <c r="CF539" s="1"/>
      <c r="CG539" s="1"/>
      <c r="CH539" s="1"/>
      <c r="CI539" s="1"/>
      <c r="CJ539" s="1"/>
      <c r="CK539" s="1"/>
      <c r="CL539" s="1"/>
      <c r="CM539" s="1"/>
      <c r="CN539" s="1"/>
      <c r="CO539" s="1"/>
      <c r="CP539" s="1"/>
      <c r="CQ539" s="1"/>
      <c r="CR539" s="1"/>
      <c r="CS539" s="1"/>
      <c r="CT539" s="1"/>
      <c r="CU539" s="1"/>
      <c r="CV539" s="1"/>
      <c r="CW539" s="1"/>
      <c r="CX539" s="1"/>
      <c r="CY539" s="1"/>
      <c r="CZ539" s="1"/>
      <c r="DA539" s="1"/>
      <c r="DB539" s="1"/>
      <c r="DC539" s="1"/>
      <c r="DD539" s="1"/>
      <c r="DE539" s="1"/>
      <c r="DF539" s="1"/>
      <c r="DG539" s="1"/>
      <c r="DH539" s="1"/>
      <c r="DI539" s="1"/>
      <c r="DJ539" s="1"/>
      <c r="DK539" s="4"/>
      <c r="DL539" s="4"/>
    </row>
    <row r="540" spans="13:116" ht="12.75">
      <c r="M540" s="3"/>
      <c r="N540" s="3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  <c r="BJ540" s="1"/>
      <c r="BK540" s="1"/>
      <c r="BL540" s="1"/>
      <c r="BM540" s="1"/>
      <c r="BN540" s="1"/>
      <c r="BO540" s="1"/>
      <c r="BP540" s="1"/>
      <c r="BQ540" s="1"/>
      <c r="BR540" s="1"/>
      <c r="BS540" s="1"/>
      <c r="BT540" s="1"/>
      <c r="BU540" s="1"/>
      <c r="BV540" s="1"/>
      <c r="BW540" s="1"/>
      <c r="BX540" s="1"/>
      <c r="BY540" s="1"/>
      <c r="BZ540" s="1"/>
      <c r="CA540" s="1"/>
      <c r="CB540" s="1"/>
      <c r="CC540" s="1"/>
      <c r="CD540" s="1"/>
      <c r="CE540" s="1"/>
      <c r="CF540" s="1"/>
      <c r="CG540" s="1"/>
      <c r="CH540" s="1"/>
      <c r="CI540" s="1"/>
      <c r="CJ540" s="1"/>
      <c r="CK540" s="1"/>
      <c r="CL540" s="1"/>
      <c r="CM540" s="1"/>
      <c r="CN540" s="1"/>
      <c r="CO540" s="1"/>
      <c r="CP540" s="1"/>
      <c r="CQ540" s="1"/>
      <c r="CR540" s="1"/>
      <c r="CS540" s="1"/>
      <c r="CT540" s="1"/>
      <c r="CU540" s="1"/>
      <c r="CV540" s="1"/>
      <c r="CW540" s="1"/>
      <c r="CX540" s="1"/>
      <c r="CY540" s="1"/>
      <c r="CZ540" s="1"/>
      <c r="DA540" s="1"/>
      <c r="DB540" s="1"/>
      <c r="DC540" s="1"/>
      <c r="DD540" s="1"/>
      <c r="DE540" s="1"/>
      <c r="DF540" s="1"/>
      <c r="DG540" s="1"/>
      <c r="DH540" s="1"/>
      <c r="DI540" s="1"/>
      <c r="DJ540" s="1"/>
      <c r="DK540" s="4"/>
      <c r="DL540" s="4"/>
    </row>
    <row r="541" spans="13:116" ht="12.75">
      <c r="M541" s="3"/>
      <c r="N541" s="3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  <c r="BJ541" s="1"/>
      <c r="BK541" s="1"/>
      <c r="BL541" s="1"/>
      <c r="BM541" s="1"/>
      <c r="BN541" s="1"/>
      <c r="BO541" s="1"/>
      <c r="BP541" s="1"/>
      <c r="BQ541" s="1"/>
      <c r="BR541" s="1"/>
      <c r="BS541" s="1"/>
      <c r="BT541" s="1"/>
      <c r="BU541" s="1"/>
      <c r="BV541" s="1"/>
      <c r="BW541" s="1"/>
      <c r="BX541" s="1"/>
      <c r="BY541" s="1"/>
      <c r="BZ541" s="1"/>
      <c r="CA541" s="1"/>
      <c r="CB541" s="1"/>
      <c r="CC541" s="1"/>
      <c r="CD541" s="1"/>
      <c r="CE541" s="1"/>
      <c r="CF541" s="1"/>
      <c r="CG541" s="1"/>
      <c r="CH541" s="1"/>
      <c r="CI541" s="1"/>
      <c r="CJ541" s="1"/>
      <c r="CK541" s="1"/>
      <c r="CL541" s="1"/>
      <c r="CM541" s="1"/>
      <c r="CN541" s="1"/>
      <c r="CO541" s="1"/>
      <c r="CP541" s="1"/>
      <c r="CQ541" s="1"/>
      <c r="CR541" s="1"/>
      <c r="CS541" s="1"/>
      <c r="CT541" s="1"/>
      <c r="CU541" s="1"/>
      <c r="CV541" s="1"/>
      <c r="CW541" s="1"/>
      <c r="CX541" s="1"/>
      <c r="CY541" s="1"/>
      <c r="CZ541" s="1"/>
      <c r="DA541" s="1"/>
      <c r="DB541" s="1"/>
      <c r="DC541" s="1"/>
      <c r="DD541" s="1"/>
      <c r="DE541" s="1"/>
      <c r="DF541" s="1"/>
      <c r="DG541" s="1"/>
      <c r="DH541" s="1"/>
      <c r="DI541" s="1"/>
      <c r="DJ541" s="1"/>
      <c r="DK541" s="4"/>
      <c r="DL541" s="4"/>
    </row>
    <row r="542" spans="13:116" ht="12.75">
      <c r="M542" s="3"/>
      <c r="N542" s="3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  <c r="BJ542" s="1"/>
      <c r="BK542" s="1"/>
      <c r="BL542" s="1"/>
      <c r="BM542" s="1"/>
      <c r="BN542" s="1"/>
      <c r="BO542" s="1"/>
      <c r="BP542" s="1"/>
      <c r="BQ542" s="1"/>
      <c r="BR542" s="1"/>
      <c r="BS542" s="1"/>
      <c r="BT542" s="1"/>
      <c r="BU542" s="1"/>
      <c r="BV542" s="1"/>
      <c r="BW542" s="1"/>
      <c r="BX542" s="1"/>
      <c r="BY542" s="1"/>
      <c r="BZ542" s="1"/>
      <c r="CA542" s="1"/>
      <c r="CB542" s="1"/>
      <c r="CC542" s="1"/>
      <c r="CD542" s="1"/>
      <c r="CE542" s="1"/>
      <c r="CF542" s="1"/>
      <c r="CG542" s="1"/>
      <c r="CH542" s="1"/>
      <c r="CI542" s="1"/>
      <c r="CJ542" s="1"/>
      <c r="CK542" s="1"/>
      <c r="CL542" s="1"/>
      <c r="CM542" s="1"/>
      <c r="CN542" s="1"/>
      <c r="CO542" s="1"/>
      <c r="CP542" s="1"/>
      <c r="CQ542" s="1"/>
      <c r="CR542" s="1"/>
      <c r="CS542" s="1"/>
      <c r="CT542" s="1"/>
      <c r="CU542" s="1"/>
      <c r="CV542" s="1"/>
      <c r="CW542" s="1"/>
      <c r="CX542" s="1"/>
      <c r="CY542" s="1"/>
      <c r="CZ542" s="1"/>
      <c r="DA542" s="1"/>
      <c r="DB542" s="1"/>
      <c r="DC542" s="1"/>
      <c r="DD542" s="1"/>
      <c r="DE542" s="1"/>
      <c r="DF542" s="1"/>
      <c r="DG542" s="1"/>
      <c r="DH542" s="1"/>
      <c r="DI542" s="1"/>
      <c r="DJ542" s="1"/>
      <c r="DK542" s="4"/>
      <c r="DL542" s="4"/>
    </row>
    <row r="543" spans="13:116" ht="12.75">
      <c r="M543" s="3"/>
      <c r="N543" s="3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  <c r="BJ543" s="1"/>
      <c r="BK543" s="1"/>
      <c r="BL543" s="1"/>
      <c r="BM543" s="1"/>
      <c r="BN543" s="1"/>
      <c r="BO543" s="1"/>
      <c r="BP543" s="1"/>
      <c r="BQ543" s="1"/>
      <c r="BR543" s="1"/>
      <c r="BS543" s="1"/>
      <c r="BT543" s="1"/>
      <c r="BU543" s="1"/>
      <c r="BV543" s="1"/>
      <c r="BW543" s="1"/>
      <c r="BX543" s="1"/>
      <c r="BY543" s="1"/>
      <c r="BZ543" s="1"/>
      <c r="CA543" s="1"/>
      <c r="CB543" s="1"/>
      <c r="CC543" s="1"/>
      <c r="CD543" s="1"/>
      <c r="CE543" s="1"/>
      <c r="CF543" s="1"/>
      <c r="CG543" s="1"/>
      <c r="CH543" s="1"/>
      <c r="CI543" s="1"/>
      <c r="CJ543" s="1"/>
      <c r="CK543" s="1"/>
      <c r="CL543" s="1"/>
      <c r="CM543" s="1"/>
      <c r="CN543" s="1"/>
      <c r="CO543" s="1"/>
      <c r="CP543" s="1"/>
      <c r="CQ543" s="1"/>
      <c r="CR543" s="1"/>
      <c r="CS543" s="1"/>
      <c r="CT543" s="1"/>
      <c r="CU543" s="1"/>
      <c r="CV543" s="1"/>
      <c r="CW543" s="1"/>
      <c r="CX543" s="1"/>
      <c r="CY543" s="1"/>
      <c r="CZ543" s="1"/>
      <c r="DA543" s="1"/>
      <c r="DB543" s="1"/>
      <c r="DC543" s="1"/>
      <c r="DD543" s="1"/>
      <c r="DE543" s="1"/>
      <c r="DF543" s="1"/>
      <c r="DG543" s="1"/>
      <c r="DH543" s="1"/>
      <c r="DI543" s="1"/>
      <c r="DJ543" s="1"/>
      <c r="DK543" s="4"/>
      <c r="DL543" s="4"/>
    </row>
    <row r="544" spans="13:116" ht="12.75">
      <c r="M544" s="3"/>
      <c r="N544" s="3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  <c r="BJ544" s="1"/>
      <c r="BK544" s="1"/>
      <c r="BL544" s="1"/>
      <c r="BM544" s="1"/>
      <c r="BN544" s="1"/>
      <c r="BO544" s="1"/>
      <c r="BP544" s="1"/>
      <c r="BQ544" s="1"/>
      <c r="BR544" s="1"/>
      <c r="BS544" s="1"/>
      <c r="BT544" s="1"/>
      <c r="BU544" s="1"/>
      <c r="BV544" s="1"/>
      <c r="BW544" s="1"/>
      <c r="BX544" s="1"/>
      <c r="BY544" s="1"/>
      <c r="BZ544" s="1"/>
      <c r="CA544" s="1"/>
      <c r="CB544" s="1"/>
      <c r="CC544" s="1"/>
      <c r="CD544" s="1"/>
      <c r="CE544" s="1"/>
      <c r="CF544" s="1"/>
      <c r="CG544" s="1"/>
      <c r="CH544" s="1"/>
      <c r="CI544" s="1"/>
      <c r="CJ544" s="1"/>
      <c r="CK544" s="1"/>
      <c r="CL544" s="1"/>
      <c r="CM544" s="1"/>
      <c r="CN544" s="1"/>
      <c r="CO544" s="1"/>
      <c r="CP544" s="1"/>
      <c r="CQ544" s="1"/>
      <c r="CR544" s="1"/>
      <c r="CS544" s="1"/>
      <c r="CT544" s="1"/>
      <c r="CU544" s="1"/>
      <c r="CV544" s="1"/>
      <c r="CW544" s="1"/>
      <c r="CX544" s="1"/>
      <c r="CY544" s="1"/>
      <c r="CZ544" s="1"/>
      <c r="DA544" s="1"/>
      <c r="DB544" s="1"/>
      <c r="DC544" s="1"/>
      <c r="DD544" s="1"/>
      <c r="DE544" s="1"/>
      <c r="DF544" s="1"/>
      <c r="DG544" s="1"/>
      <c r="DH544" s="1"/>
      <c r="DI544" s="1"/>
      <c r="DJ544" s="1"/>
      <c r="DK544" s="4"/>
      <c r="DL544" s="4"/>
    </row>
    <row r="545" spans="13:116" ht="12.75">
      <c r="M545" s="3"/>
      <c r="N545" s="3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  <c r="BJ545" s="1"/>
      <c r="BK545" s="1"/>
      <c r="BL545" s="1"/>
      <c r="BM545" s="1"/>
      <c r="BN545" s="1"/>
      <c r="BO545" s="1"/>
      <c r="BP545" s="1"/>
      <c r="BQ545" s="1"/>
      <c r="BR545" s="1"/>
      <c r="BS545" s="1"/>
      <c r="BT545" s="1"/>
      <c r="BU545" s="1"/>
      <c r="BV545" s="1"/>
      <c r="BW545" s="1"/>
      <c r="BX545" s="1"/>
      <c r="BY545" s="1"/>
      <c r="BZ545" s="1"/>
      <c r="CA545" s="1"/>
      <c r="CB545" s="1"/>
      <c r="CC545" s="1"/>
      <c r="CD545" s="1"/>
      <c r="CE545" s="1"/>
      <c r="CF545" s="1"/>
      <c r="CG545" s="1"/>
      <c r="CH545" s="1"/>
      <c r="CI545" s="1"/>
      <c r="CJ545" s="1"/>
      <c r="CK545" s="1"/>
      <c r="CL545" s="1"/>
      <c r="CM545" s="1"/>
      <c r="CN545" s="1"/>
      <c r="CO545" s="1"/>
      <c r="CP545" s="1"/>
      <c r="CQ545" s="1"/>
      <c r="CR545" s="1"/>
      <c r="CS545" s="1"/>
      <c r="CT545" s="1"/>
      <c r="CU545" s="1"/>
      <c r="CV545" s="1"/>
      <c r="CW545" s="1"/>
      <c r="CX545" s="1"/>
      <c r="CY545" s="1"/>
      <c r="CZ545" s="1"/>
      <c r="DA545" s="1"/>
      <c r="DB545" s="1"/>
      <c r="DC545" s="1"/>
      <c r="DD545" s="1"/>
      <c r="DE545" s="1"/>
      <c r="DF545" s="1"/>
      <c r="DG545" s="1"/>
      <c r="DH545" s="1"/>
      <c r="DI545" s="1"/>
      <c r="DJ545" s="1"/>
      <c r="DK545" s="4"/>
      <c r="DL545" s="4"/>
    </row>
    <row r="546" spans="13:116" ht="12.75">
      <c r="M546" s="3"/>
      <c r="N546" s="3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  <c r="BJ546" s="1"/>
      <c r="BK546" s="1"/>
      <c r="BL546" s="1"/>
      <c r="BM546" s="1"/>
      <c r="BN546" s="1"/>
      <c r="BO546" s="1"/>
      <c r="BP546" s="1"/>
      <c r="BQ546" s="1"/>
      <c r="BR546" s="1"/>
      <c r="BS546" s="1"/>
      <c r="BT546" s="1"/>
      <c r="BU546" s="1"/>
      <c r="BV546" s="1"/>
      <c r="BW546" s="1"/>
      <c r="BX546" s="1"/>
      <c r="BY546" s="1"/>
      <c r="BZ546" s="1"/>
      <c r="CA546" s="1"/>
      <c r="CB546" s="1"/>
      <c r="CC546" s="1"/>
      <c r="CD546" s="1"/>
      <c r="CE546" s="1"/>
      <c r="CF546" s="1"/>
      <c r="CG546" s="1"/>
      <c r="CH546" s="1"/>
      <c r="CI546" s="1"/>
      <c r="CJ546" s="1"/>
      <c r="CK546" s="1"/>
      <c r="CL546" s="1"/>
      <c r="CM546" s="1"/>
      <c r="CN546" s="1"/>
      <c r="CO546" s="1"/>
      <c r="CP546" s="1"/>
      <c r="CQ546" s="1"/>
      <c r="CR546" s="1"/>
      <c r="CS546" s="1"/>
      <c r="CT546" s="1"/>
      <c r="CU546" s="1"/>
      <c r="CV546" s="1"/>
      <c r="CW546" s="1"/>
      <c r="CX546" s="1"/>
      <c r="CY546" s="1"/>
      <c r="CZ546" s="1"/>
      <c r="DA546" s="1"/>
      <c r="DB546" s="1"/>
      <c r="DC546" s="1"/>
      <c r="DD546" s="1"/>
      <c r="DE546" s="1"/>
      <c r="DF546" s="1"/>
      <c r="DG546" s="1"/>
      <c r="DH546" s="1"/>
      <c r="DI546" s="1"/>
      <c r="DJ546" s="1"/>
      <c r="DK546" s="4"/>
      <c r="DL546" s="4"/>
    </row>
    <row r="547" spans="13:116" ht="12.75">
      <c r="M547" s="3"/>
      <c r="N547" s="3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  <c r="BJ547" s="1"/>
      <c r="BK547" s="1"/>
      <c r="BL547" s="1"/>
      <c r="BM547" s="1"/>
      <c r="BN547" s="1"/>
      <c r="BO547" s="1"/>
      <c r="BP547" s="1"/>
      <c r="BQ547" s="1"/>
      <c r="BR547" s="1"/>
      <c r="BS547" s="1"/>
      <c r="BT547" s="1"/>
      <c r="BU547" s="1"/>
      <c r="BV547" s="1"/>
      <c r="BW547" s="1"/>
      <c r="BX547" s="1"/>
      <c r="BY547" s="1"/>
      <c r="BZ547" s="1"/>
      <c r="CA547" s="1"/>
      <c r="CB547" s="1"/>
      <c r="CC547" s="1"/>
      <c r="CD547" s="1"/>
      <c r="CE547" s="1"/>
      <c r="CF547" s="1"/>
      <c r="CG547" s="1"/>
      <c r="CH547" s="1"/>
      <c r="CI547" s="1"/>
      <c r="CJ547" s="1"/>
      <c r="CK547" s="1"/>
      <c r="CL547" s="1"/>
      <c r="CM547" s="1"/>
      <c r="CN547" s="1"/>
      <c r="CO547" s="1"/>
      <c r="CP547" s="1"/>
      <c r="CQ547" s="1"/>
      <c r="CR547" s="1"/>
      <c r="CS547" s="1"/>
      <c r="CT547" s="1"/>
      <c r="CU547" s="1"/>
      <c r="CV547" s="1"/>
      <c r="CW547" s="1"/>
      <c r="CX547" s="1"/>
      <c r="CY547" s="1"/>
      <c r="CZ547" s="1"/>
      <c r="DA547" s="1"/>
      <c r="DB547" s="1"/>
      <c r="DC547" s="1"/>
      <c r="DD547" s="1"/>
      <c r="DE547" s="1"/>
      <c r="DF547" s="1"/>
      <c r="DG547" s="1"/>
      <c r="DH547" s="1"/>
      <c r="DI547" s="1"/>
      <c r="DJ547" s="1"/>
      <c r="DK547" s="4"/>
      <c r="DL547" s="4"/>
    </row>
    <row r="548" spans="13:116" ht="12.75">
      <c r="M548" s="3"/>
      <c r="N548" s="3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  <c r="BJ548" s="1"/>
      <c r="BK548" s="1"/>
      <c r="BL548" s="1"/>
      <c r="BM548" s="1"/>
      <c r="BN548" s="1"/>
      <c r="BO548" s="1"/>
      <c r="BP548" s="1"/>
      <c r="BQ548" s="1"/>
      <c r="BR548" s="1"/>
      <c r="BS548" s="1"/>
      <c r="BT548" s="1"/>
      <c r="BU548" s="1"/>
      <c r="BV548" s="1"/>
      <c r="BW548" s="1"/>
      <c r="BX548" s="1"/>
      <c r="BY548" s="1"/>
      <c r="BZ548" s="1"/>
      <c r="CA548" s="1"/>
      <c r="CB548" s="1"/>
      <c r="CC548" s="1"/>
      <c r="CD548" s="1"/>
      <c r="CE548" s="1"/>
      <c r="CF548" s="1"/>
      <c r="CG548" s="1"/>
      <c r="CH548" s="1"/>
      <c r="CI548" s="1"/>
      <c r="CJ548" s="1"/>
      <c r="CK548" s="1"/>
      <c r="CL548" s="1"/>
      <c r="CM548" s="1"/>
      <c r="CN548" s="1"/>
      <c r="CO548" s="1"/>
      <c r="CP548" s="1"/>
      <c r="CQ548" s="1"/>
      <c r="CR548" s="1"/>
      <c r="CS548" s="1"/>
      <c r="CT548" s="1"/>
      <c r="CU548" s="1"/>
      <c r="CV548" s="1"/>
      <c r="CW548" s="1"/>
      <c r="CX548" s="1"/>
      <c r="CY548" s="1"/>
      <c r="CZ548" s="1"/>
      <c r="DA548" s="1"/>
      <c r="DB548" s="1"/>
      <c r="DC548" s="1"/>
      <c r="DD548" s="1"/>
      <c r="DE548" s="1"/>
      <c r="DF548" s="1"/>
      <c r="DG548" s="1"/>
      <c r="DH548" s="1"/>
      <c r="DI548" s="1"/>
      <c r="DJ548" s="1"/>
      <c r="DK548" s="4"/>
      <c r="DL548" s="4"/>
    </row>
    <row r="549" spans="13:116" ht="12.75">
      <c r="M549" s="3"/>
      <c r="N549" s="3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  <c r="BI549" s="1"/>
      <c r="BJ549" s="1"/>
      <c r="BK549" s="1"/>
      <c r="BL549" s="1"/>
      <c r="BM549" s="1"/>
      <c r="BN549" s="1"/>
      <c r="BO549" s="1"/>
      <c r="BP549" s="1"/>
      <c r="BQ549" s="1"/>
      <c r="BR549" s="1"/>
      <c r="BS549" s="1"/>
      <c r="BT549" s="1"/>
      <c r="BU549" s="1"/>
      <c r="BV549" s="1"/>
      <c r="BW549" s="1"/>
      <c r="BX549" s="1"/>
      <c r="BY549" s="1"/>
      <c r="BZ549" s="1"/>
      <c r="CA549" s="1"/>
      <c r="CB549" s="1"/>
      <c r="CC549" s="1"/>
      <c r="CD549" s="1"/>
      <c r="CE549" s="1"/>
      <c r="CF549" s="1"/>
      <c r="CG549" s="1"/>
      <c r="CH549" s="1"/>
      <c r="CI549" s="1"/>
      <c r="CJ549" s="1"/>
      <c r="CK549" s="1"/>
      <c r="CL549" s="1"/>
      <c r="CM549" s="1"/>
      <c r="CN549" s="1"/>
      <c r="CO549" s="1"/>
      <c r="CP549" s="1"/>
      <c r="CQ549" s="1"/>
      <c r="CR549" s="1"/>
      <c r="CS549" s="1"/>
      <c r="CT549" s="1"/>
      <c r="CU549" s="1"/>
      <c r="CV549" s="1"/>
      <c r="CW549" s="1"/>
      <c r="CX549" s="1"/>
      <c r="CY549" s="1"/>
      <c r="CZ549" s="1"/>
      <c r="DA549" s="1"/>
      <c r="DB549" s="1"/>
      <c r="DC549" s="1"/>
      <c r="DD549" s="1"/>
      <c r="DE549" s="1"/>
      <c r="DF549" s="1"/>
      <c r="DG549" s="1"/>
      <c r="DH549" s="1"/>
      <c r="DI549" s="1"/>
      <c r="DJ549" s="1"/>
      <c r="DK549" s="4"/>
      <c r="DL549" s="4"/>
    </row>
    <row r="550" spans="13:116" ht="12.75">
      <c r="M550" s="3"/>
      <c r="N550" s="3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  <c r="BI550" s="1"/>
      <c r="BJ550" s="1"/>
      <c r="BK550" s="1"/>
      <c r="BL550" s="1"/>
      <c r="BM550" s="1"/>
      <c r="BN550" s="1"/>
      <c r="BO550" s="1"/>
      <c r="BP550" s="1"/>
      <c r="BQ550" s="1"/>
      <c r="BR550" s="1"/>
      <c r="BS550" s="1"/>
      <c r="BT550" s="1"/>
      <c r="BU550" s="1"/>
      <c r="BV550" s="1"/>
      <c r="BW550" s="1"/>
      <c r="BX550" s="1"/>
      <c r="BY550" s="1"/>
      <c r="BZ550" s="1"/>
      <c r="CA550" s="1"/>
      <c r="CB550" s="1"/>
      <c r="CC550" s="1"/>
      <c r="CD550" s="1"/>
      <c r="CE550" s="1"/>
      <c r="CF550" s="1"/>
      <c r="CG550" s="1"/>
      <c r="CH550" s="1"/>
      <c r="CI550" s="1"/>
      <c r="CJ550" s="1"/>
      <c r="CK550" s="1"/>
      <c r="CL550" s="1"/>
      <c r="CM550" s="1"/>
      <c r="CN550" s="1"/>
      <c r="CO550" s="1"/>
      <c r="CP550" s="1"/>
      <c r="CQ550" s="1"/>
      <c r="CR550" s="1"/>
      <c r="CS550" s="1"/>
      <c r="CT550" s="1"/>
      <c r="CU550" s="1"/>
      <c r="CV550" s="1"/>
      <c r="CW550" s="1"/>
      <c r="CX550" s="1"/>
      <c r="CY550" s="1"/>
      <c r="CZ550" s="1"/>
      <c r="DA550" s="1"/>
      <c r="DB550" s="1"/>
      <c r="DC550" s="1"/>
      <c r="DD550" s="1"/>
      <c r="DE550" s="1"/>
      <c r="DF550" s="1"/>
      <c r="DG550" s="1"/>
      <c r="DH550" s="1"/>
      <c r="DI550" s="1"/>
      <c r="DJ550" s="1"/>
      <c r="DK550" s="4"/>
      <c r="DL550" s="4"/>
    </row>
    <row r="551" spans="13:116" ht="12.75">
      <c r="M551" s="3"/>
      <c r="N551" s="3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  <c r="BI551" s="1"/>
      <c r="BJ551" s="1"/>
      <c r="BK551" s="1"/>
      <c r="BL551" s="1"/>
      <c r="BM551" s="1"/>
      <c r="BN551" s="1"/>
      <c r="BO551" s="1"/>
      <c r="BP551" s="1"/>
      <c r="BQ551" s="1"/>
      <c r="BR551" s="1"/>
      <c r="BS551" s="1"/>
      <c r="BT551" s="1"/>
      <c r="BU551" s="1"/>
      <c r="BV551" s="1"/>
      <c r="BW551" s="1"/>
      <c r="BX551" s="1"/>
      <c r="BY551" s="1"/>
      <c r="BZ551" s="1"/>
      <c r="CA551" s="1"/>
      <c r="CB551" s="1"/>
      <c r="CC551" s="1"/>
      <c r="CD551" s="1"/>
      <c r="CE551" s="1"/>
      <c r="CF551" s="1"/>
      <c r="CG551" s="1"/>
      <c r="CH551" s="1"/>
      <c r="CI551" s="1"/>
      <c r="CJ551" s="1"/>
      <c r="CK551" s="1"/>
      <c r="CL551" s="1"/>
      <c r="CM551" s="1"/>
      <c r="CN551" s="1"/>
      <c r="CO551" s="1"/>
      <c r="CP551" s="1"/>
      <c r="CQ551" s="1"/>
      <c r="CR551" s="1"/>
      <c r="CS551" s="1"/>
      <c r="CT551" s="1"/>
      <c r="CU551" s="1"/>
      <c r="CV551" s="1"/>
      <c r="CW551" s="1"/>
      <c r="CX551" s="1"/>
      <c r="CY551" s="1"/>
      <c r="CZ551" s="1"/>
      <c r="DA551" s="1"/>
      <c r="DB551" s="1"/>
      <c r="DC551" s="1"/>
      <c r="DD551" s="1"/>
      <c r="DE551" s="1"/>
      <c r="DF551" s="1"/>
      <c r="DG551" s="1"/>
      <c r="DH551" s="1"/>
      <c r="DI551" s="1"/>
      <c r="DJ551" s="1"/>
      <c r="DK551" s="4"/>
      <c r="DL551" s="4"/>
    </row>
    <row r="552" spans="13:116" ht="12.75">
      <c r="M552" s="3"/>
      <c r="N552" s="3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  <c r="BH552" s="1"/>
      <c r="BI552" s="1"/>
      <c r="BJ552" s="1"/>
      <c r="BK552" s="1"/>
      <c r="BL552" s="1"/>
      <c r="BM552" s="1"/>
      <c r="BN552" s="1"/>
      <c r="BO552" s="1"/>
      <c r="BP552" s="1"/>
      <c r="BQ552" s="1"/>
      <c r="BR552" s="1"/>
      <c r="BS552" s="1"/>
      <c r="BT552" s="1"/>
      <c r="BU552" s="1"/>
      <c r="BV552" s="1"/>
      <c r="BW552" s="1"/>
      <c r="BX552" s="1"/>
      <c r="BY552" s="1"/>
      <c r="BZ552" s="1"/>
      <c r="CA552" s="1"/>
      <c r="CB552" s="1"/>
      <c r="CC552" s="1"/>
      <c r="CD552" s="1"/>
      <c r="CE552" s="1"/>
      <c r="CF552" s="1"/>
      <c r="CG552" s="1"/>
      <c r="CH552" s="1"/>
      <c r="CI552" s="1"/>
      <c r="CJ552" s="1"/>
      <c r="CK552" s="1"/>
      <c r="CL552" s="1"/>
      <c r="CM552" s="1"/>
      <c r="CN552" s="1"/>
      <c r="CO552" s="1"/>
      <c r="CP552" s="1"/>
      <c r="CQ552" s="1"/>
      <c r="CR552" s="1"/>
      <c r="CS552" s="1"/>
      <c r="CT552" s="1"/>
      <c r="CU552" s="1"/>
      <c r="CV552" s="1"/>
      <c r="CW552" s="1"/>
      <c r="CX552" s="1"/>
      <c r="CY552" s="1"/>
      <c r="CZ552" s="1"/>
      <c r="DA552" s="1"/>
      <c r="DB552" s="1"/>
      <c r="DC552" s="1"/>
      <c r="DD552" s="1"/>
      <c r="DE552" s="1"/>
      <c r="DF552" s="1"/>
      <c r="DG552" s="1"/>
      <c r="DH552" s="1"/>
      <c r="DI552" s="1"/>
      <c r="DJ552" s="1"/>
      <c r="DK552" s="4"/>
      <c r="DL552" s="4"/>
    </row>
    <row r="553" spans="13:116" ht="12.75">
      <c r="M553" s="3"/>
      <c r="N553" s="3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  <c r="BJ553" s="1"/>
      <c r="BK553" s="1"/>
      <c r="BL553" s="1"/>
      <c r="BM553" s="1"/>
      <c r="BN553" s="1"/>
      <c r="BO553" s="1"/>
      <c r="BP553" s="1"/>
      <c r="BQ553" s="1"/>
      <c r="BR553" s="1"/>
      <c r="BS553" s="1"/>
      <c r="BT553" s="1"/>
      <c r="BU553" s="1"/>
      <c r="BV553" s="1"/>
      <c r="BW553" s="1"/>
      <c r="BX553" s="1"/>
      <c r="BY553" s="1"/>
      <c r="BZ553" s="1"/>
      <c r="CA553" s="1"/>
      <c r="CB553" s="1"/>
      <c r="CC553" s="1"/>
      <c r="CD553" s="1"/>
      <c r="CE553" s="1"/>
      <c r="CF553" s="1"/>
      <c r="CG553" s="1"/>
      <c r="CH553" s="1"/>
      <c r="CI553" s="1"/>
      <c r="CJ553" s="1"/>
      <c r="CK553" s="1"/>
      <c r="CL553" s="1"/>
      <c r="CM553" s="1"/>
      <c r="CN553" s="1"/>
      <c r="CO553" s="1"/>
      <c r="CP553" s="1"/>
      <c r="CQ553" s="1"/>
      <c r="CR553" s="1"/>
      <c r="CS553" s="1"/>
      <c r="CT553" s="1"/>
      <c r="CU553" s="1"/>
      <c r="CV553" s="1"/>
      <c r="CW553" s="1"/>
      <c r="CX553" s="1"/>
      <c r="CY553" s="1"/>
      <c r="CZ553" s="1"/>
      <c r="DA553" s="1"/>
      <c r="DB553" s="1"/>
      <c r="DC553" s="1"/>
      <c r="DD553" s="1"/>
      <c r="DE553" s="1"/>
      <c r="DF553" s="1"/>
      <c r="DG553" s="1"/>
      <c r="DH553" s="1"/>
      <c r="DI553" s="1"/>
      <c r="DJ553" s="1"/>
      <c r="DK553" s="4"/>
      <c r="DL553" s="4"/>
    </row>
    <row r="554" spans="13:116" ht="12.75">
      <c r="M554" s="3"/>
      <c r="N554" s="3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  <c r="BJ554" s="1"/>
      <c r="BK554" s="1"/>
      <c r="BL554" s="1"/>
      <c r="BM554" s="1"/>
      <c r="BN554" s="1"/>
      <c r="BO554" s="1"/>
      <c r="BP554" s="1"/>
      <c r="BQ554" s="1"/>
      <c r="BR554" s="1"/>
      <c r="BS554" s="1"/>
      <c r="BT554" s="1"/>
      <c r="BU554" s="1"/>
      <c r="BV554" s="1"/>
      <c r="BW554" s="1"/>
      <c r="BX554" s="1"/>
      <c r="BY554" s="1"/>
      <c r="BZ554" s="1"/>
      <c r="CA554" s="1"/>
      <c r="CB554" s="1"/>
      <c r="CC554" s="1"/>
      <c r="CD554" s="1"/>
      <c r="CE554" s="1"/>
      <c r="CF554" s="1"/>
      <c r="CG554" s="1"/>
      <c r="CH554" s="1"/>
      <c r="CI554" s="1"/>
      <c r="CJ554" s="1"/>
      <c r="CK554" s="1"/>
      <c r="CL554" s="1"/>
      <c r="CM554" s="1"/>
      <c r="CN554" s="1"/>
      <c r="CO554" s="1"/>
      <c r="CP554" s="1"/>
      <c r="CQ554" s="1"/>
      <c r="CR554" s="1"/>
      <c r="CS554" s="1"/>
      <c r="CT554" s="1"/>
      <c r="CU554" s="1"/>
      <c r="CV554" s="1"/>
      <c r="CW554" s="1"/>
      <c r="CX554" s="1"/>
      <c r="CY554" s="1"/>
      <c r="CZ554" s="1"/>
      <c r="DA554" s="1"/>
      <c r="DB554" s="1"/>
      <c r="DC554" s="1"/>
      <c r="DD554" s="1"/>
      <c r="DE554" s="1"/>
      <c r="DF554" s="1"/>
      <c r="DG554" s="1"/>
      <c r="DH554" s="1"/>
      <c r="DI554" s="1"/>
      <c r="DJ554" s="1"/>
      <c r="DK554" s="4"/>
      <c r="DL554" s="4"/>
    </row>
    <row r="555" spans="13:116" ht="12.75">
      <c r="M555" s="3"/>
      <c r="N555" s="3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  <c r="BH555" s="1"/>
      <c r="BI555" s="1"/>
      <c r="BJ555" s="1"/>
      <c r="BK555" s="1"/>
      <c r="BL555" s="1"/>
      <c r="BM555" s="1"/>
      <c r="BN555" s="1"/>
      <c r="BO555" s="1"/>
      <c r="BP555" s="1"/>
      <c r="BQ555" s="1"/>
      <c r="BR555" s="1"/>
      <c r="BS555" s="1"/>
      <c r="BT555" s="1"/>
      <c r="BU555" s="1"/>
      <c r="BV555" s="1"/>
      <c r="BW555" s="1"/>
      <c r="BX555" s="1"/>
      <c r="BY555" s="1"/>
      <c r="BZ555" s="1"/>
      <c r="CA555" s="1"/>
      <c r="CB555" s="1"/>
      <c r="CC555" s="1"/>
      <c r="CD555" s="1"/>
      <c r="CE555" s="1"/>
      <c r="CF555" s="1"/>
      <c r="CG555" s="1"/>
      <c r="CH555" s="1"/>
      <c r="CI555" s="1"/>
      <c r="CJ555" s="1"/>
      <c r="CK555" s="1"/>
      <c r="CL555" s="1"/>
      <c r="CM555" s="1"/>
      <c r="CN555" s="1"/>
      <c r="CO555" s="1"/>
      <c r="CP555" s="1"/>
      <c r="CQ555" s="1"/>
      <c r="CR555" s="1"/>
      <c r="CS555" s="1"/>
      <c r="CT555" s="1"/>
      <c r="CU555" s="1"/>
      <c r="CV555" s="1"/>
      <c r="CW555" s="1"/>
      <c r="CX555" s="1"/>
      <c r="CY555" s="1"/>
      <c r="CZ555" s="1"/>
      <c r="DA555" s="1"/>
      <c r="DB555" s="1"/>
      <c r="DC555" s="1"/>
      <c r="DD555" s="1"/>
      <c r="DE555" s="1"/>
      <c r="DF555" s="1"/>
      <c r="DG555" s="1"/>
      <c r="DH555" s="1"/>
      <c r="DI555" s="1"/>
      <c r="DJ555" s="1"/>
      <c r="DK555" s="4"/>
      <c r="DL555" s="4"/>
    </row>
    <row r="556" spans="13:116" ht="12.75">
      <c r="M556" s="3"/>
      <c r="N556" s="3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  <c r="BF556" s="1"/>
      <c r="BG556" s="1"/>
      <c r="BH556" s="1"/>
      <c r="BI556" s="1"/>
      <c r="BJ556" s="1"/>
      <c r="BK556" s="1"/>
      <c r="BL556" s="1"/>
      <c r="BM556" s="1"/>
      <c r="BN556" s="1"/>
      <c r="BO556" s="1"/>
      <c r="BP556" s="1"/>
      <c r="BQ556" s="1"/>
      <c r="BR556" s="1"/>
      <c r="BS556" s="1"/>
      <c r="BT556" s="1"/>
      <c r="BU556" s="1"/>
      <c r="BV556" s="1"/>
      <c r="BW556" s="1"/>
      <c r="BX556" s="1"/>
      <c r="BY556" s="1"/>
      <c r="BZ556" s="1"/>
      <c r="CA556" s="1"/>
      <c r="CB556" s="1"/>
      <c r="CC556" s="1"/>
      <c r="CD556" s="1"/>
      <c r="CE556" s="1"/>
      <c r="CF556" s="1"/>
      <c r="CG556" s="1"/>
      <c r="CH556" s="1"/>
      <c r="CI556" s="1"/>
      <c r="CJ556" s="1"/>
      <c r="CK556" s="1"/>
      <c r="CL556" s="1"/>
      <c r="CM556" s="1"/>
      <c r="CN556" s="1"/>
      <c r="CO556" s="1"/>
      <c r="CP556" s="1"/>
      <c r="CQ556" s="1"/>
      <c r="CR556" s="1"/>
      <c r="CS556" s="1"/>
      <c r="CT556" s="1"/>
      <c r="CU556" s="1"/>
      <c r="CV556" s="1"/>
      <c r="CW556" s="1"/>
      <c r="CX556" s="1"/>
      <c r="CY556" s="1"/>
      <c r="CZ556" s="1"/>
      <c r="DA556" s="1"/>
      <c r="DB556" s="1"/>
      <c r="DC556" s="1"/>
      <c r="DD556" s="1"/>
      <c r="DE556" s="1"/>
      <c r="DF556" s="1"/>
      <c r="DG556" s="1"/>
      <c r="DH556" s="1"/>
      <c r="DI556" s="1"/>
      <c r="DJ556" s="1"/>
      <c r="DK556" s="4"/>
      <c r="DL556" s="4"/>
    </row>
    <row r="557" spans="13:116" ht="12.75">
      <c r="M557" s="3"/>
      <c r="N557" s="3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  <c r="BF557" s="1"/>
      <c r="BG557" s="1"/>
      <c r="BH557" s="1"/>
      <c r="BI557" s="1"/>
      <c r="BJ557" s="1"/>
      <c r="BK557" s="1"/>
      <c r="BL557" s="1"/>
      <c r="BM557" s="1"/>
      <c r="BN557" s="1"/>
      <c r="BO557" s="1"/>
      <c r="BP557" s="1"/>
      <c r="BQ557" s="1"/>
      <c r="BR557" s="1"/>
      <c r="BS557" s="1"/>
      <c r="BT557" s="1"/>
      <c r="BU557" s="1"/>
      <c r="BV557" s="1"/>
      <c r="BW557" s="1"/>
      <c r="BX557" s="1"/>
      <c r="BY557" s="1"/>
      <c r="BZ557" s="1"/>
      <c r="CA557" s="1"/>
      <c r="CB557" s="1"/>
      <c r="CC557" s="1"/>
      <c r="CD557" s="1"/>
      <c r="CE557" s="1"/>
      <c r="CF557" s="1"/>
      <c r="CG557" s="1"/>
      <c r="CH557" s="1"/>
      <c r="CI557" s="1"/>
      <c r="CJ557" s="1"/>
      <c r="CK557" s="1"/>
      <c r="CL557" s="1"/>
      <c r="CM557" s="1"/>
      <c r="CN557" s="1"/>
      <c r="CO557" s="1"/>
      <c r="CP557" s="1"/>
      <c r="CQ557" s="1"/>
      <c r="CR557" s="1"/>
      <c r="CS557" s="1"/>
      <c r="CT557" s="1"/>
      <c r="CU557" s="1"/>
      <c r="CV557" s="1"/>
      <c r="CW557" s="1"/>
      <c r="CX557" s="1"/>
      <c r="CY557" s="1"/>
      <c r="CZ557" s="1"/>
      <c r="DA557" s="1"/>
      <c r="DB557" s="1"/>
      <c r="DC557" s="1"/>
      <c r="DD557" s="1"/>
      <c r="DE557" s="1"/>
      <c r="DF557" s="1"/>
      <c r="DG557" s="1"/>
      <c r="DH557" s="1"/>
      <c r="DI557" s="1"/>
      <c r="DJ557" s="1"/>
      <c r="DK557" s="4"/>
      <c r="DL557" s="4"/>
    </row>
    <row r="558" spans="13:116" ht="12.75">
      <c r="M558" s="3"/>
      <c r="N558" s="3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  <c r="BF558" s="1"/>
      <c r="BG558" s="1"/>
      <c r="BH558" s="1"/>
      <c r="BI558" s="1"/>
      <c r="BJ558" s="1"/>
      <c r="BK558" s="1"/>
      <c r="BL558" s="1"/>
      <c r="BM558" s="1"/>
      <c r="BN558" s="1"/>
      <c r="BO558" s="1"/>
      <c r="BP558" s="1"/>
      <c r="BQ558" s="1"/>
      <c r="BR558" s="1"/>
      <c r="BS558" s="1"/>
      <c r="BT558" s="1"/>
      <c r="BU558" s="1"/>
      <c r="BV558" s="1"/>
      <c r="BW558" s="1"/>
      <c r="BX558" s="1"/>
      <c r="BY558" s="1"/>
      <c r="BZ558" s="1"/>
      <c r="CA558" s="1"/>
      <c r="CB558" s="1"/>
      <c r="CC558" s="1"/>
      <c r="CD558" s="1"/>
      <c r="CE558" s="1"/>
      <c r="CF558" s="1"/>
      <c r="CG558" s="1"/>
      <c r="CH558" s="1"/>
      <c r="CI558" s="1"/>
      <c r="CJ558" s="1"/>
      <c r="CK558" s="1"/>
      <c r="CL558" s="1"/>
      <c r="CM558" s="1"/>
      <c r="CN558" s="1"/>
      <c r="CO558" s="1"/>
      <c r="CP558" s="1"/>
      <c r="CQ558" s="1"/>
      <c r="CR558" s="1"/>
      <c r="CS558" s="1"/>
      <c r="CT558" s="1"/>
      <c r="CU558" s="1"/>
      <c r="CV558" s="1"/>
      <c r="CW558" s="1"/>
      <c r="CX558" s="1"/>
      <c r="CY558" s="1"/>
      <c r="CZ558" s="1"/>
      <c r="DA558" s="1"/>
      <c r="DB558" s="1"/>
      <c r="DC558" s="1"/>
      <c r="DD558" s="1"/>
      <c r="DE558" s="1"/>
      <c r="DF558" s="1"/>
      <c r="DG558" s="1"/>
      <c r="DH558" s="1"/>
      <c r="DI558" s="1"/>
      <c r="DJ558" s="1"/>
      <c r="DK558" s="4"/>
      <c r="DL558" s="4"/>
    </row>
    <row r="559" spans="13:116" ht="12.75">
      <c r="M559" s="3"/>
      <c r="N559" s="3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  <c r="BF559" s="1"/>
      <c r="BG559" s="1"/>
      <c r="BH559" s="1"/>
      <c r="BI559" s="1"/>
      <c r="BJ559" s="1"/>
      <c r="BK559" s="1"/>
      <c r="BL559" s="1"/>
      <c r="BM559" s="1"/>
      <c r="BN559" s="1"/>
      <c r="BO559" s="1"/>
      <c r="BP559" s="1"/>
      <c r="BQ559" s="1"/>
      <c r="BR559" s="1"/>
      <c r="BS559" s="1"/>
      <c r="BT559" s="1"/>
      <c r="BU559" s="1"/>
      <c r="BV559" s="1"/>
      <c r="BW559" s="1"/>
      <c r="BX559" s="1"/>
      <c r="BY559" s="1"/>
      <c r="BZ559" s="1"/>
      <c r="CA559" s="1"/>
      <c r="CB559" s="1"/>
      <c r="CC559" s="1"/>
      <c r="CD559" s="1"/>
      <c r="CE559" s="1"/>
      <c r="CF559" s="1"/>
      <c r="CG559" s="1"/>
      <c r="CH559" s="1"/>
      <c r="CI559" s="1"/>
      <c r="CJ559" s="1"/>
      <c r="CK559" s="1"/>
      <c r="CL559" s="1"/>
      <c r="CM559" s="1"/>
      <c r="CN559" s="1"/>
      <c r="CO559" s="1"/>
      <c r="CP559" s="1"/>
      <c r="CQ559" s="1"/>
      <c r="CR559" s="1"/>
      <c r="CS559" s="1"/>
      <c r="CT559" s="1"/>
      <c r="CU559" s="1"/>
      <c r="CV559" s="1"/>
      <c r="CW559" s="1"/>
      <c r="CX559" s="1"/>
      <c r="CY559" s="1"/>
      <c r="CZ559" s="1"/>
      <c r="DA559" s="1"/>
      <c r="DB559" s="1"/>
      <c r="DC559" s="1"/>
      <c r="DD559" s="1"/>
      <c r="DE559" s="1"/>
      <c r="DF559" s="1"/>
      <c r="DG559" s="1"/>
      <c r="DH559" s="1"/>
      <c r="DI559" s="1"/>
      <c r="DJ559" s="1"/>
      <c r="DK559" s="4"/>
      <c r="DL559" s="4"/>
    </row>
    <row r="560" spans="13:116" ht="12.75">
      <c r="M560" s="3"/>
      <c r="N560" s="3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  <c r="BF560" s="1"/>
      <c r="BG560" s="1"/>
      <c r="BH560" s="1"/>
      <c r="BI560" s="1"/>
      <c r="BJ560" s="1"/>
      <c r="BK560" s="1"/>
      <c r="BL560" s="1"/>
      <c r="BM560" s="1"/>
      <c r="BN560" s="1"/>
      <c r="BO560" s="1"/>
      <c r="BP560" s="1"/>
      <c r="BQ560" s="1"/>
      <c r="BR560" s="1"/>
      <c r="BS560" s="1"/>
      <c r="BT560" s="1"/>
      <c r="BU560" s="1"/>
      <c r="BV560" s="1"/>
      <c r="BW560" s="1"/>
      <c r="BX560" s="1"/>
      <c r="BY560" s="1"/>
      <c r="BZ560" s="1"/>
      <c r="CA560" s="1"/>
      <c r="CB560" s="1"/>
      <c r="CC560" s="1"/>
      <c r="CD560" s="1"/>
      <c r="CE560" s="1"/>
      <c r="CF560" s="1"/>
      <c r="CG560" s="1"/>
      <c r="CH560" s="1"/>
      <c r="CI560" s="1"/>
      <c r="CJ560" s="1"/>
      <c r="CK560" s="1"/>
      <c r="CL560" s="1"/>
      <c r="CM560" s="1"/>
      <c r="CN560" s="1"/>
      <c r="CO560" s="1"/>
      <c r="CP560" s="1"/>
      <c r="CQ560" s="1"/>
      <c r="CR560" s="1"/>
      <c r="CS560" s="1"/>
      <c r="CT560" s="1"/>
      <c r="CU560" s="1"/>
      <c r="CV560" s="1"/>
      <c r="CW560" s="1"/>
      <c r="CX560" s="1"/>
      <c r="CY560" s="1"/>
      <c r="CZ560" s="1"/>
      <c r="DA560" s="1"/>
      <c r="DB560" s="1"/>
      <c r="DC560" s="1"/>
      <c r="DD560" s="1"/>
      <c r="DE560" s="1"/>
      <c r="DF560" s="1"/>
      <c r="DG560" s="1"/>
      <c r="DH560" s="1"/>
      <c r="DI560" s="1"/>
      <c r="DJ560" s="1"/>
      <c r="DK560" s="4"/>
      <c r="DL560" s="4"/>
    </row>
    <row r="561" spans="13:116" ht="12.75">
      <c r="M561" s="3"/>
      <c r="N561" s="3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  <c r="BF561" s="1"/>
      <c r="BG561" s="1"/>
      <c r="BH561" s="1"/>
      <c r="BI561" s="1"/>
      <c r="BJ561" s="1"/>
      <c r="BK561" s="1"/>
      <c r="BL561" s="1"/>
      <c r="BM561" s="1"/>
      <c r="BN561" s="1"/>
      <c r="BO561" s="1"/>
      <c r="BP561" s="1"/>
      <c r="BQ561" s="1"/>
      <c r="BR561" s="1"/>
      <c r="BS561" s="1"/>
      <c r="BT561" s="1"/>
      <c r="BU561" s="1"/>
      <c r="BV561" s="1"/>
      <c r="BW561" s="1"/>
      <c r="BX561" s="1"/>
      <c r="BY561" s="1"/>
      <c r="BZ561" s="1"/>
      <c r="CA561" s="1"/>
      <c r="CB561" s="1"/>
      <c r="CC561" s="1"/>
      <c r="CD561" s="1"/>
      <c r="CE561" s="1"/>
      <c r="CF561" s="1"/>
      <c r="CG561" s="1"/>
      <c r="CH561" s="1"/>
      <c r="CI561" s="1"/>
      <c r="CJ561" s="1"/>
      <c r="CK561" s="1"/>
      <c r="CL561" s="1"/>
      <c r="CM561" s="1"/>
      <c r="CN561" s="1"/>
      <c r="CO561" s="1"/>
      <c r="CP561" s="1"/>
      <c r="CQ561" s="1"/>
      <c r="CR561" s="1"/>
      <c r="CS561" s="1"/>
      <c r="CT561" s="1"/>
      <c r="CU561" s="1"/>
      <c r="CV561" s="1"/>
      <c r="CW561" s="1"/>
      <c r="CX561" s="1"/>
      <c r="CY561" s="1"/>
      <c r="CZ561" s="1"/>
      <c r="DA561" s="1"/>
      <c r="DB561" s="1"/>
      <c r="DC561" s="1"/>
      <c r="DD561" s="1"/>
      <c r="DE561" s="1"/>
      <c r="DF561" s="1"/>
      <c r="DG561" s="1"/>
      <c r="DH561" s="1"/>
      <c r="DI561" s="1"/>
      <c r="DJ561" s="1"/>
      <c r="DK561" s="4"/>
      <c r="DL561" s="4"/>
    </row>
    <row r="562" spans="13:116" ht="12.75">
      <c r="M562" s="3"/>
      <c r="N562" s="3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  <c r="BF562" s="1"/>
      <c r="BG562" s="1"/>
      <c r="BH562" s="1"/>
      <c r="BI562" s="1"/>
      <c r="BJ562" s="1"/>
      <c r="BK562" s="1"/>
      <c r="BL562" s="1"/>
      <c r="BM562" s="1"/>
      <c r="BN562" s="1"/>
      <c r="BO562" s="1"/>
      <c r="BP562" s="1"/>
      <c r="BQ562" s="1"/>
      <c r="BR562" s="1"/>
      <c r="BS562" s="1"/>
      <c r="BT562" s="1"/>
      <c r="BU562" s="1"/>
      <c r="BV562" s="1"/>
      <c r="BW562" s="1"/>
      <c r="BX562" s="1"/>
      <c r="BY562" s="1"/>
      <c r="BZ562" s="1"/>
      <c r="CA562" s="1"/>
      <c r="CB562" s="1"/>
      <c r="CC562" s="1"/>
      <c r="CD562" s="1"/>
      <c r="CE562" s="1"/>
      <c r="CF562" s="1"/>
      <c r="CG562" s="1"/>
      <c r="CH562" s="1"/>
      <c r="CI562" s="1"/>
      <c r="CJ562" s="1"/>
      <c r="CK562" s="1"/>
      <c r="CL562" s="1"/>
      <c r="CM562" s="1"/>
      <c r="CN562" s="1"/>
      <c r="CO562" s="1"/>
      <c r="CP562" s="1"/>
      <c r="CQ562" s="1"/>
      <c r="CR562" s="1"/>
      <c r="CS562" s="1"/>
      <c r="CT562" s="1"/>
      <c r="CU562" s="1"/>
      <c r="CV562" s="1"/>
      <c r="CW562" s="1"/>
      <c r="CX562" s="1"/>
      <c r="CY562" s="1"/>
      <c r="CZ562" s="1"/>
      <c r="DA562" s="1"/>
      <c r="DB562" s="1"/>
      <c r="DC562" s="1"/>
      <c r="DD562" s="1"/>
      <c r="DE562" s="1"/>
      <c r="DF562" s="1"/>
      <c r="DG562" s="1"/>
      <c r="DH562" s="1"/>
      <c r="DI562" s="1"/>
      <c r="DJ562" s="1"/>
      <c r="DK562" s="4"/>
      <c r="DL562" s="4"/>
    </row>
    <row r="563" spans="13:116" ht="12.75">
      <c r="M563" s="3"/>
      <c r="N563" s="3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  <c r="BF563" s="1"/>
      <c r="BG563" s="1"/>
      <c r="BH563" s="1"/>
      <c r="BI563" s="1"/>
      <c r="BJ563" s="1"/>
      <c r="BK563" s="1"/>
      <c r="BL563" s="1"/>
      <c r="BM563" s="1"/>
      <c r="BN563" s="1"/>
      <c r="BO563" s="1"/>
      <c r="BP563" s="1"/>
      <c r="BQ563" s="1"/>
      <c r="BR563" s="1"/>
      <c r="BS563" s="1"/>
      <c r="BT563" s="1"/>
      <c r="BU563" s="1"/>
      <c r="BV563" s="1"/>
      <c r="BW563" s="1"/>
      <c r="BX563" s="1"/>
      <c r="BY563" s="1"/>
      <c r="BZ563" s="1"/>
      <c r="CA563" s="1"/>
      <c r="CB563" s="1"/>
      <c r="CC563" s="1"/>
      <c r="CD563" s="1"/>
      <c r="CE563" s="1"/>
      <c r="CF563" s="1"/>
      <c r="CG563" s="1"/>
      <c r="CH563" s="1"/>
      <c r="CI563" s="1"/>
      <c r="CJ563" s="1"/>
      <c r="CK563" s="1"/>
      <c r="CL563" s="1"/>
      <c r="CM563" s="1"/>
      <c r="CN563" s="1"/>
      <c r="CO563" s="1"/>
      <c r="CP563" s="1"/>
      <c r="CQ563" s="1"/>
      <c r="CR563" s="1"/>
      <c r="CS563" s="1"/>
      <c r="CT563" s="1"/>
      <c r="CU563" s="1"/>
      <c r="CV563" s="1"/>
      <c r="CW563" s="1"/>
      <c r="CX563" s="1"/>
      <c r="CY563" s="1"/>
      <c r="CZ563" s="1"/>
      <c r="DA563" s="1"/>
      <c r="DB563" s="1"/>
      <c r="DC563" s="1"/>
      <c r="DD563" s="1"/>
      <c r="DE563" s="1"/>
      <c r="DF563" s="1"/>
      <c r="DG563" s="1"/>
      <c r="DH563" s="1"/>
      <c r="DI563" s="1"/>
      <c r="DJ563" s="1"/>
      <c r="DK563" s="4"/>
      <c r="DL563" s="4"/>
    </row>
    <row r="564" spans="13:116" ht="12.75">
      <c r="M564" s="3"/>
      <c r="N564" s="3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  <c r="BF564" s="1"/>
      <c r="BG564" s="1"/>
      <c r="BH564" s="1"/>
      <c r="BI564" s="1"/>
      <c r="BJ564" s="1"/>
      <c r="BK564" s="1"/>
      <c r="BL564" s="1"/>
      <c r="BM564" s="1"/>
      <c r="BN564" s="1"/>
      <c r="BO564" s="1"/>
      <c r="BP564" s="1"/>
      <c r="BQ564" s="1"/>
      <c r="BR564" s="1"/>
      <c r="BS564" s="1"/>
      <c r="BT564" s="1"/>
      <c r="BU564" s="1"/>
      <c r="BV564" s="1"/>
      <c r="BW564" s="1"/>
      <c r="BX564" s="1"/>
      <c r="BY564" s="1"/>
      <c r="BZ564" s="1"/>
      <c r="CA564" s="1"/>
      <c r="CB564" s="1"/>
      <c r="CC564" s="1"/>
      <c r="CD564" s="1"/>
      <c r="CE564" s="1"/>
      <c r="CF564" s="1"/>
      <c r="CG564" s="1"/>
      <c r="CH564" s="1"/>
      <c r="CI564" s="1"/>
      <c r="CJ564" s="1"/>
      <c r="CK564" s="1"/>
      <c r="CL564" s="1"/>
      <c r="CM564" s="1"/>
      <c r="CN564" s="1"/>
      <c r="CO564" s="1"/>
      <c r="CP564" s="1"/>
      <c r="CQ564" s="1"/>
      <c r="CR564" s="1"/>
      <c r="CS564" s="1"/>
      <c r="CT564" s="1"/>
      <c r="CU564" s="1"/>
      <c r="CV564" s="1"/>
      <c r="CW564" s="1"/>
      <c r="CX564" s="1"/>
      <c r="CY564" s="1"/>
      <c r="CZ564" s="1"/>
      <c r="DA564" s="1"/>
      <c r="DB564" s="1"/>
      <c r="DC564" s="1"/>
      <c r="DD564" s="1"/>
      <c r="DE564" s="1"/>
      <c r="DF564" s="1"/>
      <c r="DG564" s="1"/>
      <c r="DH564" s="1"/>
      <c r="DI564" s="1"/>
      <c r="DJ564" s="1"/>
      <c r="DK564" s="4"/>
      <c r="DL564" s="4"/>
    </row>
    <row r="565" spans="13:116" ht="12.75">
      <c r="M565" s="3"/>
      <c r="N565" s="3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  <c r="BF565" s="1"/>
      <c r="BG565" s="1"/>
      <c r="BH565" s="1"/>
      <c r="BI565" s="1"/>
      <c r="BJ565" s="1"/>
      <c r="BK565" s="1"/>
      <c r="BL565" s="1"/>
      <c r="BM565" s="1"/>
      <c r="BN565" s="1"/>
      <c r="BO565" s="1"/>
      <c r="BP565" s="1"/>
      <c r="BQ565" s="1"/>
      <c r="BR565" s="1"/>
      <c r="BS565" s="1"/>
      <c r="BT565" s="1"/>
      <c r="BU565" s="1"/>
      <c r="BV565" s="1"/>
      <c r="BW565" s="1"/>
      <c r="BX565" s="1"/>
      <c r="BY565" s="1"/>
      <c r="BZ565" s="1"/>
      <c r="CA565" s="1"/>
      <c r="CB565" s="1"/>
      <c r="CC565" s="1"/>
      <c r="CD565" s="1"/>
      <c r="CE565" s="1"/>
      <c r="CF565" s="1"/>
      <c r="CG565" s="1"/>
      <c r="CH565" s="1"/>
      <c r="CI565" s="1"/>
      <c r="CJ565" s="1"/>
      <c r="CK565" s="1"/>
      <c r="CL565" s="1"/>
      <c r="CM565" s="1"/>
      <c r="CN565" s="1"/>
      <c r="CO565" s="1"/>
      <c r="CP565" s="1"/>
      <c r="CQ565" s="1"/>
      <c r="CR565" s="1"/>
      <c r="CS565" s="1"/>
      <c r="CT565" s="1"/>
      <c r="CU565" s="1"/>
      <c r="CV565" s="1"/>
      <c r="CW565" s="1"/>
      <c r="CX565" s="1"/>
      <c r="CY565" s="1"/>
      <c r="CZ565" s="1"/>
      <c r="DA565" s="1"/>
      <c r="DB565" s="1"/>
      <c r="DC565" s="1"/>
      <c r="DD565" s="1"/>
      <c r="DE565" s="1"/>
      <c r="DF565" s="1"/>
      <c r="DG565" s="1"/>
      <c r="DH565" s="1"/>
      <c r="DI565" s="1"/>
      <c r="DJ565" s="1"/>
      <c r="DK565" s="4"/>
      <c r="DL565" s="4"/>
    </row>
    <row r="566" spans="13:116" ht="12.75">
      <c r="M566" s="3"/>
      <c r="N566" s="3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  <c r="BF566" s="1"/>
      <c r="BG566" s="1"/>
      <c r="BH566" s="1"/>
      <c r="BI566" s="1"/>
      <c r="BJ566" s="1"/>
      <c r="BK566" s="1"/>
      <c r="BL566" s="1"/>
      <c r="BM566" s="1"/>
      <c r="BN566" s="1"/>
      <c r="BO566" s="1"/>
      <c r="BP566" s="1"/>
      <c r="BQ566" s="1"/>
      <c r="BR566" s="1"/>
      <c r="BS566" s="1"/>
      <c r="BT566" s="1"/>
      <c r="BU566" s="1"/>
      <c r="BV566" s="1"/>
      <c r="BW566" s="1"/>
      <c r="BX566" s="1"/>
      <c r="BY566" s="1"/>
      <c r="BZ566" s="1"/>
      <c r="CA566" s="1"/>
      <c r="CB566" s="1"/>
      <c r="CC566" s="1"/>
      <c r="CD566" s="1"/>
      <c r="CE566" s="1"/>
      <c r="CF566" s="1"/>
      <c r="CG566" s="1"/>
      <c r="CH566" s="1"/>
      <c r="CI566" s="1"/>
      <c r="CJ566" s="1"/>
      <c r="CK566" s="1"/>
      <c r="CL566" s="1"/>
      <c r="CM566" s="1"/>
      <c r="CN566" s="1"/>
      <c r="CO566" s="1"/>
      <c r="CP566" s="1"/>
      <c r="CQ566" s="1"/>
      <c r="CR566" s="1"/>
      <c r="CS566" s="1"/>
      <c r="CT566" s="1"/>
      <c r="CU566" s="1"/>
      <c r="CV566" s="1"/>
      <c r="CW566" s="1"/>
      <c r="CX566" s="1"/>
      <c r="CY566" s="1"/>
      <c r="CZ566" s="1"/>
      <c r="DA566" s="1"/>
      <c r="DB566" s="1"/>
      <c r="DC566" s="1"/>
      <c r="DD566" s="1"/>
      <c r="DE566" s="1"/>
      <c r="DF566" s="1"/>
      <c r="DG566" s="1"/>
      <c r="DH566" s="1"/>
      <c r="DI566" s="1"/>
      <c r="DJ566" s="1"/>
      <c r="DK566" s="4"/>
      <c r="DL566" s="4"/>
    </row>
    <row r="567" spans="13:116" ht="12.75">
      <c r="M567" s="3"/>
      <c r="N567" s="3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  <c r="BF567" s="1"/>
      <c r="BG567" s="1"/>
      <c r="BH567" s="1"/>
      <c r="BI567" s="1"/>
      <c r="BJ567" s="1"/>
      <c r="BK567" s="1"/>
      <c r="BL567" s="1"/>
      <c r="BM567" s="1"/>
      <c r="BN567" s="1"/>
      <c r="BO567" s="1"/>
      <c r="BP567" s="1"/>
      <c r="BQ567" s="1"/>
      <c r="BR567" s="1"/>
      <c r="BS567" s="1"/>
      <c r="BT567" s="1"/>
      <c r="BU567" s="1"/>
      <c r="BV567" s="1"/>
      <c r="BW567" s="1"/>
      <c r="BX567" s="1"/>
      <c r="BY567" s="1"/>
      <c r="BZ567" s="1"/>
      <c r="CA567" s="1"/>
      <c r="CB567" s="1"/>
      <c r="CC567" s="1"/>
      <c r="CD567" s="1"/>
      <c r="CE567" s="1"/>
      <c r="CF567" s="1"/>
      <c r="CG567" s="1"/>
      <c r="CH567" s="1"/>
      <c r="CI567" s="1"/>
      <c r="CJ567" s="1"/>
      <c r="CK567" s="1"/>
      <c r="CL567" s="1"/>
      <c r="CM567" s="1"/>
      <c r="CN567" s="1"/>
      <c r="CO567" s="1"/>
      <c r="CP567" s="1"/>
      <c r="CQ567" s="1"/>
      <c r="CR567" s="1"/>
      <c r="CS567" s="1"/>
      <c r="CT567" s="1"/>
      <c r="CU567" s="1"/>
      <c r="CV567" s="1"/>
      <c r="CW567" s="1"/>
      <c r="CX567" s="1"/>
      <c r="CY567" s="1"/>
      <c r="CZ567" s="1"/>
      <c r="DA567" s="1"/>
      <c r="DB567" s="1"/>
      <c r="DC567" s="1"/>
      <c r="DD567" s="1"/>
      <c r="DE567" s="1"/>
      <c r="DF567" s="1"/>
      <c r="DG567" s="1"/>
      <c r="DH567" s="1"/>
      <c r="DI567" s="1"/>
      <c r="DJ567" s="1"/>
      <c r="DK567" s="4"/>
      <c r="DL567" s="4"/>
    </row>
    <row r="568" spans="13:116" ht="12.75">
      <c r="M568" s="3"/>
      <c r="N568" s="3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  <c r="BF568" s="1"/>
      <c r="BG568" s="1"/>
      <c r="BH568" s="1"/>
      <c r="BI568" s="1"/>
      <c r="BJ568" s="1"/>
      <c r="BK568" s="1"/>
      <c r="BL568" s="1"/>
      <c r="BM568" s="1"/>
      <c r="BN568" s="1"/>
      <c r="BO568" s="1"/>
      <c r="BP568" s="1"/>
      <c r="BQ568" s="1"/>
      <c r="BR568" s="1"/>
      <c r="BS568" s="1"/>
      <c r="BT568" s="1"/>
      <c r="BU568" s="1"/>
      <c r="BV568" s="1"/>
      <c r="BW568" s="1"/>
      <c r="BX568" s="1"/>
      <c r="BY568" s="1"/>
      <c r="BZ568" s="1"/>
      <c r="CA568" s="1"/>
      <c r="CB568" s="1"/>
      <c r="CC568" s="1"/>
      <c r="CD568" s="1"/>
      <c r="CE568" s="1"/>
      <c r="CF568" s="1"/>
      <c r="CG568" s="1"/>
      <c r="CH568" s="1"/>
      <c r="CI568" s="1"/>
      <c r="CJ568" s="1"/>
      <c r="CK568" s="1"/>
      <c r="CL568" s="1"/>
      <c r="CM568" s="1"/>
      <c r="CN568" s="1"/>
      <c r="CO568" s="1"/>
      <c r="CP568" s="1"/>
      <c r="CQ568" s="1"/>
      <c r="CR568" s="1"/>
      <c r="CS568" s="1"/>
      <c r="CT568" s="1"/>
      <c r="CU568" s="1"/>
      <c r="CV568" s="1"/>
      <c r="CW568" s="1"/>
      <c r="CX568" s="1"/>
      <c r="CY568" s="1"/>
      <c r="CZ568" s="1"/>
      <c r="DA568" s="1"/>
      <c r="DB568" s="1"/>
      <c r="DC568" s="1"/>
      <c r="DD568" s="1"/>
      <c r="DE568" s="1"/>
      <c r="DF568" s="1"/>
      <c r="DG568" s="1"/>
      <c r="DH568" s="1"/>
      <c r="DI568" s="1"/>
      <c r="DJ568" s="1"/>
      <c r="DK568" s="4"/>
      <c r="DL568" s="4"/>
    </row>
    <row r="569" spans="13:116" ht="12.75">
      <c r="M569" s="3"/>
      <c r="N569" s="3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  <c r="BF569" s="1"/>
      <c r="BG569" s="1"/>
      <c r="BH569" s="1"/>
      <c r="BI569" s="1"/>
      <c r="BJ569" s="1"/>
      <c r="BK569" s="1"/>
      <c r="BL569" s="1"/>
      <c r="BM569" s="1"/>
      <c r="BN569" s="1"/>
      <c r="BO569" s="1"/>
      <c r="BP569" s="1"/>
      <c r="BQ569" s="1"/>
      <c r="BR569" s="1"/>
      <c r="BS569" s="1"/>
      <c r="BT569" s="1"/>
      <c r="BU569" s="1"/>
      <c r="BV569" s="1"/>
      <c r="BW569" s="1"/>
      <c r="BX569" s="1"/>
      <c r="BY569" s="1"/>
      <c r="BZ569" s="1"/>
      <c r="CA569" s="1"/>
      <c r="CB569" s="1"/>
      <c r="CC569" s="1"/>
      <c r="CD569" s="1"/>
      <c r="CE569" s="1"/>
      <c r="CF569" s="1"/>
      <c r="CG569" s="1"/>
      <c r="CH569" s="1"/>
      <c r="CI569" s="1"/>
      <c r="CJ569" s="1"/>
      <c r="CK569" s="1"/>
      <c r="CL569" s="1"/>
      <c r="CM569" s="1"/>
      <c r="CN569" s="1"/>
      <c r="CO569" s="1"/>
      <c r="CP569" s="1"/>
      <c r="CQ569" s="1"/>
      <c r="CR569" s="1"/>
      <c r="CS569" s="1"/>
      <c r="CT569" s="1"/>
      <c r="CU569" s="1"/>
      <c r="CV569" s="1"/>
      <c r="CW569" s="1"/>
      <c r="CX569" s="1"/>
      <c r="CY569" s="1"/>
      <c r="CZ569" s="1"/>
      <c r="DA569" s="1"/>
      <c r="DB569" s="1"/>
      <c r="DC569" s="1"/>
      <c r="DD569" s="1"/>
      <c r="DE569" s="1"/>
      <c r="DF569" s="1"/>
      <c r="DG569" s="1"/>
      <c r="DH569" s="1"/>
      <c r="DI569" s="1"/>
      <c r="DJ569" s="1"/>
      <c r="DK569" s="4"/>
      <c r="DL569" s="4"/>
    </row>
    <row r="570" spans="13:116" ht="12.75">
      <c r="M570" s="3"/>
      <c r="N570" s="3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  <c r="BJ570" s="1"/>
      <c r="BK570" s="1"/>
      <c r="BL570" s="1"/>
      <c r="BM570" s="1"/>
      <c r="BN570" s="1"/>
      <c r="BO570" s="1"/>
      <c r="BP570" s="1"/>
      <c r="BQ570" s="1"/>
      <c r="BR570" s="1"/>
      <c r="BS570" s="1"/>
      <c r="BT570" s="1"/>
      <c r="BU570" s="1"/>
      <c r="BV570" s="1"/>
      <c r="BW570" s="1"/>
      <c r="BX570" s="1"/>
      <c r="BY570" s="1"/>
      <c r="BZ570" s="1"/>
      <c r="CA570" s="1"/>
      <c r="CB570" s="1"/>
      <c r="CC570" s="1"/>
      <c r="CD570" s="1"/>
      <c r="CE570" s="1"/>
      <c r="CF570" s="1"/>
      <c r="CG570" s="1"/>
      <c r="CH570" s="1"/>
      <c r="CI570" s="1"/>
      <c r="CJ570" s="1"/>
      <c r="CK570" s="1"/>
      <c r="CL570" s="1"/>
      <c r="CM570" s="1"/>
      <c r="CN570" s="1"/>
      <c r="CO570" s="1"/>
      <c r="CP570" s="1"/>
      <c r="CQ570" s="1"/>
      <c r="CR570" s="1"/>
      <c r="CS570" s="1"/>
      <c r="CT570" s="1"/>
      <c r="CU570" s="1"/>
      <c r="CV570" s="1"/>
      <c r="CW570" s="1"/>
      <c r="CX570" s="1"/>
      <c r="CY570" s="1"/>
      <c r="CZ570" s="1"/>
      <c r="DA570" s="1"/>
      <c r="DB570" s="1"/>
      <c r="DC570" s="1"/>
      <c r="DD570" s="1"/>
      <c r="DE570" s="1"/>
      <c r="DF570" s="1"/>
      <c r="DG570" s="1"/>
      <c r="DH570" s="1"/>
      <c r="DI570" s="1"/>
      <c r="DJ570" s="1"/>
      <c r="DK570" s="4"/>
      <c r="DL570" s="4"/>
    </row>
    <row r="571" spans="13:116" ht="12.75">
      <c r="M571" s="3"/>
      <c r="N571" s="3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  <c r="BH571" s="1"/>
      <c r="BI571" s="1"/>
      <c r="BJ571" s="1"/>
      <c r="BK571" s="1"/>
      <c r="BL571" s="1"/>
      <c r="BM571" s="1"/>
      <c r="BN571" s="1"/>
      <c r="BO571" s="1"/>
      <c r="BP571" s="1"/>
      <c r="BQ571" s="1"/>
      <c r="BR571" s="1"/>
      <c r="BS571" s="1"/>
      <c r="BT571" s="1"/>
      <c r="BU571" s="1"/>
      <c r="BV571" s="1"/>
      <c r="BW571" s="1"/>
      <c r="BX571" s="1"/>
      <c r="BY571" s="1"/>
      <c r="BZ571" s="1"/>
      <c r="CA571" s="1"/>
      <c r="CB571" s="1"/>
      <c r="CC571" s="1"/>
      <c r="CD571" s="1"/>
      <c r="CE571" s="1"/>
      <c r="CF571" s="1"/>
      <c r="CG571" s="1"/>
      <c r="CH571" s="1"/>
      <c r="CI571" s="1"/>
      <c r="CJ571" s="1"/>
      <c r="CK571" s="1"/>
      <c r="CL571" s="1"/>
      <c r="CM571" s="1"/>
      <c r="CN571" s="1"/>
      <c r="CO571" s="1"/>
      <c r="CP571" s="1"/>
      <c r="CQ571" s="1"/>
      <c r="CR571" s="1"/>
      <c r="CS571" s="1"/>
      <c r="CT571" s="1"/>
      <c r="CU571" s="1"/>
      <c r="CV571" s="1"/>
      <c r="CW571" s="1"/>
      <c r="CX571" s="1"/>
      <c r="CY571" s="1"/>
      <c r="CZ571" s="1"/>
      <c r="DA571" s="1"/>
      <c r="DB571" s="1"/>
      <c r="DC571" s="1"/>
      <c r="DD571" s="1"/>
      <c r="DE571" s="1"/>
      <c r="DF571" s="1"/>
      <c r="DG571" s="1"/>
      <c r="DH571" s="1"/>
      <c r="DI571" s="1"/>
      <c r="DJ571" s="1"/>
      <c r="DK571" s="4"/>
      <c r="DL571" s="4"/>
    </row>
    <row r="572" spans="13:116" ht="12.75">
      <c r="M572" s="3"/>
      <c r="N572" s="3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  <c r="BF572" s="1"/>
      <c r="BG572" s="1"/>
      <c r="BH572" s="1"/>
      <c r="BI572" s="1"/>
      <c r="BJ572" s="1"/>
      <c r="BK572" s="1"/>
      <c r="BL572" s="1"/>
      <c r="BM572" s="1"/>
      <c r="BN572" s="1"/>
      <c r="BO572" s="1"/>
      <c r="BP572" s="1"/>
      <c r="BQ572" s="1"/>
      <c r="BR572" s="1"/>
      <c r="BS572" s="1"/>
      <c r="BT572" s="1"/>
      <c r="BU572" s="1"/>
      <c r="BV572" s="1"/>
      <c r="BW572" s="1"/>
      <c r="BX572" s="1"/>
      <c r="BY572" s="1"/>
      <c r="BZ572" s="1"/>
      <c r="CA572" s="1"/>
      <c r="CB572" s="1"/>
      <c r="CC572" s="1"/>
      <c r="CD572" s="1"/>
      <c r="CE572" s="1"/>
      <c r="CF572" s="1"/>
      <c r="CG572" s="1"/>
      <c r="CH572" s="1"/>
      <c r="CI572" s="1"/>
      <c r="CJ572" s="1"/>
      <c r="CK572" s="1"/>
      <c r="CL572" s="1"/>
      <c r="CM572" s="1"/>
      <c r="CN572" s="1"/>
      <c r="CO572" s="1"/>
      <c r="CP572" s="1"/>
      <c r="CQ572" s="1"/>
      <c r="CR572" s="1"/>
      <c r="CS572" s="1"/>
      <c r="CT572" s="1"/>
      <c r="CU572" s="1"/>
      <c r="CV572" s="1"/>
      <c r="CW572" s="1"/>
      <c r="CX572" s="1"/>
      <c r="CY572" s="1"/>
      <c r="CZ572" s="1"/>
      <c r="DA572" s="1"/>
      <c r="DB572" s="1"/>
      <c r="DC572" s="1"/>
      <c r="DD572" s="1"/>
      <c r="DE572" s="1"/>
      <c r="DF572" s="1"/>
      <c r="DG572" s="1"/>
      <c r="DH572" s="1"/>
      <c r="DI572" s="1"/>
      <c r="DJ572" s="1"/>
      <c r="DK572" s="4"/>
      <c r="DL572" s="4"/>
    </row>
    <row r="573" spans="13:116" ht="12.75">
      <c r="M573" s="3"/>
      <c r="N573" s="3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  <c r="BF573" s="1"/>
      <c r="BG573" s="1"/>
      <c r="BH573" s="1"/>
      <c r="BI573" s="1"/>
      <c r="BJ573" s="1"/>
      <c r="BK573" s="1"/>
      <c r="BL573" s="1"/>
      <c r="BM573" s="1"/>
      <c r="BN573" s="1"/>
      <c r="BO573" s="1"/>
      <c r="BP573" s="1"/>
      <c r="BQ573" s="1"/>
      <c r="BR573" s="1"/>
      <c r="BS573" s="1"/>
      <c r="BT573" s="1"/>
      <c r="BU573" s="1"/>
      <c r="BV573" s="1"/>
      <c r="BW573" s="1"/>
      <c r="BX573" s="1"/>
      <c r="BY573" s="1"/>
      <c r="BZ573" s="1"/>
      <c r="CA573" s="1"/>
      <c r="CB573" s="1"/>
      <c r="CC573" s="1"/>
      <c r="CD573" s="1"/>
      <c r="CE573" s="1"/>
      <c r="CF573" s="1"/>
      <c r="CG573" s="1"/>
      <c r="CH573" s="1"/>
      <c r="CI573" s="1"/>
      <c r="CJ573" s="1"/>
      <c r="CK573" s="1"/>
      <c r="CL573" s="1"/>
      <c r="CM573" s="1"/>
      <c r="CN573" s="1"/>
      <c r="CO573" s="1"/>
      <c r="CP573" s="1"/>
      <c r="CQ573" s="1"/>
      <c r="CR573" s="1"/>
      <c r="CS573" s="1"/>
      <c r="CT573" s="1"/>
      <c r="CU573" s="1"/>
      <c r="CV573" s="1"/>
      <c r="CW573" s="1"/>
      <c r="CX573" s="1"/>
      <c r="CY573" s="1"/>
      <c r="CZ573" s="1"/>
      <c r="DA573" s="1"/>
      <c r="DB573" s="1"/>
      <c r="DC573" s="1"/>
      <c r="DD573" s="1"/>
      <c r="DE573" s="1"/>
      <c r="DF573" s="1"/>
      <c r="DG573" s="1"/>
      <c r="DH573" s="1"/>
      <c r="DI573" s="1"/>
      <c r="DJ573" s="1"/>
      <c r="DK573" s="4"/>
      <c r="DL573" s="4"/>
    </row>
    <row r="574" spans="13:116" ht="12.75">
      <c r="M574" s="3"/>
      <c r="N574" s="3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  <c r="BF574" s="1"/>
      <c r="BG574" s="1"/>
      <c r="BH574" s="1"/>
      <c r="BI574" s="1"/>
      <c r="BJ574" s="1"/>
      <c r="BK574" s="1"/>
      <c r="BL574" s="1"/>
      <c r="BM574" s="1"/>
      <c r="BN574" s="1"/>
      <c r="BO574" s="1"/>
      <c r="BP574" s="1"/>
      <c r="BQ574" s="1"/>
      <c r="BR574" s="1"/>
      <c r="BS574" s="1"/>
      <c r="BT574" s="1"/>
      <c r="BU574" s="1"/>
      <c r="BV574" s="1"/>
      <c r="BW574" s="1"/>
      <c r="BX574" s="1"/>
      <c r="BY574" s="1"/>
      <c r="BZ574" s="1"/>
      <c r="CA574" s="1"/>
      <c r="CB574" s="1"/>
      <c r="CC574" s="1"/>
      <c r="CD574" s="1"/>
      <c r="CE574" s="1"/>
      <c r="CF574" s="1"/>
      <c r="CG574" s="1"/>
      <c r="CH574" s="1"/>
      <c r="CI574" s="1"/>
      <c r="CJ574" s="1"/>
      <c r="CK574" s="1"/>
      <c r="CL574" s="1"/>
      <c r="CM574" s="1"/>
      <c r="CN574" s="1"/>
      <c r="CO574" s="1"/>
      <c r="CP574" s="1"/>
      <c r="CQ574" s="1"/>
      <c r="CR574" s="1"/>
      <c r="CS574" s="1"/>
      <c r="CT574" s="1"/>
      <c r="CU574" s="1"/>
      <c r="CV574" s="1"/>
      <c r="CW574" s="1"/>
      <c r="CX574" s="1"/>
      <c r="CY574" s="1"/>
      <c r="CZ574" s="1"/>
      <c r="DA574" s="1"/>
      <c r="DB574" s="1"/>
      <c r="DC574" s="1"/>
      <c r="DD574" s="1"/>
      <c r="DE574" s="1"/>
      <c r="DF574" s="1"/>
      <c r="DG574" s="1"/>
      <c r="DH574" s="1"/>
      <c r="DI574" s="1"/>
      <c r="DJ574" s="1"/>
      <c r="DK574" s="4"/>
      <c r="DL574" s="4"/>
    </row>
    <row r="575" spans="13:116" ht="12.75">
      <c r="M575" s="3"/>
      <c r="N575" s="3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  <c r="BF575" s="1"/>
      <c r="BG575" s="1"/>
      <c r="BH575" s="1"/>
      <c r="BI575" s="1"/>
      <c r="BJ575" s="1"/>
      <c r="BK575" s="1"/>
      <c r="BL575" s="1"/>
      <c r="BM575" s="1"/>
      <c r="BN575" s="1"/>
      <c r="BO575" s="1"/>
      <c r="BP575" s="1"/>
      <c r="BQ575" s="1"/>
      <c r="BR575" s="1"/>
      <c r="BS575" s="1"/>
      <c r="BT575" s="1"/>
      <c r="BU575" s="1"/>
      <c r="BV575" s="1"/>
      <c r="BW575" s="1"/>
      <c r="BX575" s="1"/>
      <c r="BY575" s="1"/>
      <c r="BZ575" s="1"/>
      <c r="CA575" s="1"/>
      <c r="CB575" s="1"/>
      <c r="CC575" s="1"/>
      <c r="CD575" s="1"/>
      <c r="CE575" s="1"/>
      <c r="CF575" s="1"/>
      <c r="CG575" s="1"/>
      <c r="CH575" s="1"/>
      <c r="CI575" s="1"/>
      <c r="CJ575" s="1"/>
      <c r="CK575" s="1"/>
      <c r="CL575" s="1"/>
      <c r="CM575" s="1"/>
      <c r="CN575" s="1"/>
      <c r="CO575" s="1"/>
      <c r="CP575" s="1"/>
      <c r="CQ575" s="1"/>
      <c r="CR575" s="1"/>
      <c r="CS575" s="1"/>
      <c r="CT575" s="1"/>
      <c r="CU575" s="1"/>
      <c r="CV575" s="1"/>
      <c r="CW575" s="1"/>
      <c r="CX575" s="1"/>
      <c r="CY575" s="1"/>
      <c r="CZ575" s="1"/>
      <c r="DA575" s="1"/>
      <c r="DB575" s="1"/>
      <c r="DC575" s="1"/>
      <c r="DD575" s="1"/>
      <c r="DE575" s="1"/>
      <c r="DF575" s="1"/>
      <c r="DG575" s="1"/>
      <c r="DH575" s="1"/>
      <c r="DI575" s="1"/>
      <c r="DJ575" s="1"/>
      <c r="DK575" s="4"/>
      <c r="DL575" s="4"/>
    </row>
    <row r="576" spans="13:116" ht="12.75">
      <c r="M576" s="3"/>
      <c r="N576" s="3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  <c r="BF576" s="1"/>
      <c r="BG576" s="1"/>
      <c r="BH576" s="1"/>
      <c r="BI576" s="1"/>
      <c r="BJ576" s="1"/>
      <c r="BK576" s="1"/>
      <c r="BL576" s="1"/>
      <c r="BM576" s="1"/>
      <c r="BN576" s="1"/>
      <c r="BO576" s="1"/>
      <c r="BP576" s="1"/>
      <c r="BQ576" s="1"/>
      <c r="BR576" s="1"/>
      <c r="BS576" s="1"/>
      <c r="BT576" s="1"/>
      <c r="BU576" s="1"/>
      <c r="BV576" s="1"/>
      <c r="BW576" s="1"/>
      <c r="BX576" s="1"/>
      <c r="BY576" s="1"/>
      <c r="BZ576" s="1"/>
      <c r="CA576" s="1"/>
      <c r="CB576" s="1"/>
      <c r="CC576" s="1"/>
      <c r="CD576" s="1"/>
      <c r="CE576" s="1"/>
      <c r="CF576" s="1"/>
      <c r="CG576" s="1"/>
      <c r="CH576" s="1"/>
      <c r="CI576" s="1"/>
      <c r="CJ576" s="1"/>
      <c r="CK576" s="1"/>
      <c r="CL576" s="1"/>
      <c r="CM576" s="1"/>
      <c r="CN576" s="1"/>
      <c r="CO576" s="1"/>
      <c r="CP576" s="1"/>
      <c r="CQ576" s="1"/>
      <c r="CR576" s="1"/>
      <c r="CS576" s="1"/>
      <c r="CT576" s="1"/>
      <c r="CU576" s="1"/>
      <c r="CV576" s="1"/>
      <c r="CW576" s="1"/>
      <c r="CX576" s="1"/>
      <c r="CY576" s="1"/>
      <c r="CZ576" s="1"/>
      <c r="DA576" s="1"/>
      <c r="DB576" s="1"/>
      <c r="DC576" s="1"/>
      <c r="DD576" s="1"/>
      <c r="DE576" s="1"/>
      <c r="DF576" s="1"/>
      <c r="DG576" s="1"/>
      <c r="DH576" s="1"/>
      <c r="DI576" s="1"/>
      <c r="DJ576" s="1"/>
      <c r="DK576" s="4"/>
      <c r="DL576" s="4"/>
    </row>
    <row r="577" spans="13:116" ht="12.75">
      <c r="M577" s="3"/>
      <c r="N577" s="3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  <c r="BF577" s="1"/>
      <c r="BG577" s="1"/>
      <c r="BH577" s="1"/>
      <c r="BI577" s="1"/>
      <c r="BJ577" s="1"/>
      <c r="BK577" s="1"/>
      <c r="BL577" s="1"/>
      <c r="BM577" s="1"/>
      <c r="BN577" s="1"/>
      <c r="BO577" s="1"/>
      <c r="BP577" s="1"/>
      <c r="BQ577" s="1"/>
      <c r="BR577" s="1"/>
      <c r="BS577" s="1"/>
      <c r="BT577" s="1"/>
      <c r="BU577" s="1"/>
      <c r="BV577" s="1"/>
      <c r="BW577" s="1"/>
      <c r="BX577" s="1"/>
      <c r="BY577" s="1"/>
      <c r="BZ577" s="1"/>
      <c r="CA577" s="1"/>
      <c r="CB577" s="1"/>
      <c r="CC577" s="1"/>
      <c r="CD577" s="1"/>
      <c r="CE577" s="1"/>
      <c r="CF577" s="1"/>
      <c r="CG577" s="1"/>
      <c r="CH577" s="1"/>
      <c r="CI577" s="1"/>
      <c r="CJ577" s="1"/>
      <c r="CK577" s="1"/>
      <c r="CL577" s="1"/>
      <c r="CM577" s="1"/>
      <c r="CN577" s="1"/>
      <c r="CO577" s="1"/>
      <c r="CP577" s="1"/>
      <c r="CQ577" s="1"/>
      <c r="CR577" s="1"/>
      <c r="CS577" s="1"/>
      <c r="CT577" s="1"/>
      <c r="CU577" s="1"/>
      <c r="CV577" s="1"/>
      <c r="CW577" s="1"/>
      <c r="CX577" s="1"/>
      <c r="CY577" s="1"/>
      <c r="CZ577" s="1"/>
      <c r="DA577" s="1"/>
      <c r="DB577" s="1"/>
      <c r="DC577" s="1"/>
      <c r="DD577" s="1"/>
      <c r="DE577" s="1"/>
      <c r="DF577" s="1"/>
      <c r="DG577" s="1"/>
      <c r="DH577" s="1"/>
      <c r="DI577" s="1"/>
      <c r="DJ577" s="1"/>
      <c r="DK577" s="4"/>
      <c r="DL577" s="4"/>
    </row>
    <row r="578" spans="13:116" ht="12.75">
      <c r="M578" s="3"/>
      <c r="N578" s="3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  <c r="BF578" s="1"/>
      <c r="BG578" s="1"/>
      <c r="BH578" s="1"/>
      <c r="BI578" s="1"/>
      <c r="BJ578" s="1"/>
      <c r="BK578" s="1"/>
      <c r="BL578" s="1"/>
      <c r="BM578" s="1"/>
      <c r="BN578" s="1"/>
      <c r="BO578" s="1"/>
      <c r="BP578" s="1"/>
      <c r="BQ578" s="1"/>
      <c r="BR578" s="1"/>
      <c r="BS578" s="1"/>
      <c r="BT578" s="1"/>
      <c r="BU578" s="1"/>
      <c r="BV578" s="1"/>
      <c r="BW578" s="1"/>
      <c r="BX578" s="1"/>
      <c r="BY578" s="1"/>
      <c r="BZ578" s="1"/>
      <c r="CA578" s="1"/>
      <c r="CB578" s="1"/>
      <c r="CC578" s="1"/>
      <c r="CD578" s="1"/>
      <c r="CE578" s="1"/>
      <c r="CF578" s="1"/>
      <c r="CG578" s="1"/>
      <c r="CH578" s="1"/>
      <c r="CI578" s="1"/>
      <c r="CJ578" s="1"/>
      <c r="CK578" s="1"/>
      <c r="CL578" s="1"/>
      <c r="CM578" s="1"/>
      <c r="CN578" s="1"/>
      <c r="CO578" s="1"/>
      <c r="CP578" s="1"/>
      <c r="CQ578" s="1"/>
      <c r="CR578" s="1"/>
      <c r="CS578" s="1"/>
      <c r="CT578" s="1"/>
      <c r="CU578" s="1"/>
      <c r="CV578" s="1"/>
      <c r="CW578" s="1"/>
      <c r="CX578" s="1"/>
      <c r="CY578" s="1"/>
      <c r="CZ578" s="1"/>
      <c r="DA578" s="1"/>
      <c r="DB578" s="1"/>
      <c r="DC578" s="1"/>
      <c r="DD578" s="1"/>
      <c r="DE578" s="1"/>
      <c r="DF578" s="1"/>
      <c r="DG578" s="1"/>
      <c r="DH578" s="1"/>
      <c r="DI578" s="1"/>
      <c r="DJ578" s="1"/>
      <c r="DK578" s="4"/>
      <c r="DL578" s="4"/>
    </row>
    <row r="579" spans="13:116" ht="12.75">
      <c r="M579" s="3"/>
      <c r="N579" s="3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  <c r="BJ579" s="1"/>
      <c r="BK579" s="1"/>
      <c r="BL579" s="1"/>
      <c r="BM579" s="1"/>
      <c r="BN579" s="1"/>
      <c r="BO579" s="1"/>
      <c r="BP579" s="1"/>
      <c r="BQ579" s="1"/>
      <c r="BR579" s="1"/>
      <c r="BS579" s="1"/>
      <c r="BT579" s="1"/>
      <c r="BU579" s="1"/>
      <c r="BV579" s="1"/>
      <c r="BW579" s="1"/>
      <c r="BX579" s="1"/>
      <c r="BY579" s="1"/>
      <c r="BZ579" s="1"/>
      <c r="CA579" s="1"/>
      <c r="CB579" s="1"/>
      <c r="CC579" s="1"/>
      <c r="CD579" s="1"/>
      <c r="CE579" s="1"/>
      <c r="CF579" s="1"/>
      <c r="CG579" s="1"/>
      <c r="CH579" s="1"/>
      <c r="CI579" s="1"/>
      <c r="CJ579" s="1"/>
      <c r="CK579" s="1"/>
      <c r="CL579" s="1"/>
      <c r="CM579" s="1"/>
      <c r="CN579" s="1"/>
      <c r="CO579" s="1"/>
      <c r="CP579" s="1"/>
      <c r="CQ579" s="1"/>
      <c r="CR579" s="1"/>
      <c r="CS579" s="1"/>
      <c r="CT579" s="1"/>
      <c r="CU579" s="1"/>
      <c r="CV579" s="1"/>
      <c r="CW579" s="1"/>
      <c r="CX579" s="1"/>
      <c r="CY579" s="1"/>
      <c r="CZ579" s="1"/>
      <c r="DA579" s="1"/>
      <c r="DB579" s="1"/>
      <c r="DC579" s="1"/>
      <c r="DD579" s="1"/>
      <c r="DE579" s="1"/>
      <c r="DF579" s="1"/>
      <c r="DG579" s="1"/>
      <c r="DH579" s="1"/>
      <c r="DI579" s="1"/>
      <c r="DJ579" s="1"/>
      <c r="DK579" s="4"/>
      <c r="DL579" s="4"/>
    </row>
    <row r="580" spans="13:116" ht="12.75">
      <c r="M580" s="3"/>
      <c r="N580" s="3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  <c r="BF580" s="1"/>
      <c r="BG580" s="1"/>
      <c r="BH580" s="1"/>
      <c r="BI580" s="1"/>
      <c r="BJ580" s="1"/>
      <c r="BK580" s="1"/>
      <c r="BL580" s="1"/>
      <c r="BM580" s="1"/>
      <c r="BN580" s="1"/>
      <c r="BO580" s="1"/>
      <c r="BP580" s="1"/>
      <c r="BQ580" s="1"/>
      <c r="BR580" s="1"/>
      <c r="BS580" s="1"/>
      <c r="BT580" s="1"/>
      <c r="BU580" s="1"/>
      <c r="BV580" s="1"/>
      <c r="BW580" s="1"/>
      <c r="BX580" s="1"/>
      <c r="BY580" s="1"/>
      <c r="BZ580" s="1"/>
      <c r="CA580" s="1"/>
      <c r="CB580" s="1"/>
      <c r="CC580" s="1"/>
      <c r="CD580" s="1"/>
      <c r="CE580" s="1"/>
      <c r="CF580" s="1"/>
      <c r="CG580" s="1"/>
      <c r="CH580" s="1"/>
      <c r="CI580" s="1"/>
      <c r="CJ580" s="1"/>
      <c r="CK580" s="1"/>
      <c r="CL580" s="1"/>
      <c r="CM580" s="1"/>
      <c r="CN580" s="1"/>
      <c r="CO580" s="1"/>
      <c r="CP580" s="1"/>
      <c r="CQ580" s="1"/>
      <c r="CR580" s="1"/>
      <c r="CS580" s="1"/>
      <c r="CT580" s="1"/>
      <c r="CU580" s="1"/>
      <c r="CV580" s="1"/>
      <c r="CW580" s="1"/>
      <c r="CX580" s="1"/>
      <c r="CY580" s="1"/>
      <c r="CZ580" s="1"/>
      <c r="DA580" s="1"/>
      <c r="DB580" s="1"/>
      <c r="DC580" s="1"/>
      <c r="DD580" s="1"/>
      <c r="DE580" s="1"/>
      <c r="DF580" s="1"/>
      <c r="DG580" s="1"/>
      <c r="DH580" s="1"/>
      <c r="DI580" s="1"/>
      <c r="DJ580" s="1"/>
      <c r="DK580" s="4"/>
      <c r="DL580" s="4"/>
    </row>
    <row r="581" spans="13:116" ht="12.75">
      <c r="M581" s="3"/>
      <c r="N581" s="3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  <c r="BE581" s="1"/>
      <c r="BF581" s="1"/>
      <c r="BG581" s="1"/>
      <c r="BH581" s="1"/>
      <c r="BI581" s="1"/>
      <c r="BJ581" s="1"/>
      <c r="BK581" s="1"/>
      <c r="BL581" s="1"/>
      <c r="BM581" s="1"/>
      <c r="BN581" s="1"/>
      <c r="BO581" s="1"/>
      <c r="BP581" s="1"/>
      <c r="BQ581" s="1"/>
      <c r="BR581" s="1"/>
      <c r="BS581" s="1"/>
      <c r="BT581" s="1"/>
      <c r="BU581" s="1"/>
      <c r="BV581" s="1"/>
      <c r="BW581" s="1"/>
      <c r="BX581" s="1"/>
      <c r="BY581" s="1"/>
      <c r="BZ581" s="1"/>
      <c r="CA581" s="1"/>
      <c r="CB581" s="1"/>
      <c r="CC581" s="1"/>
      <c r="CD581" s="1"/>
      <c r="CE581" s="1"/>
      <c r="CF581" s="1"/>
      <c r="CG581" s="1"/>
      <c r="CH581" s="1"/>
      <c r="CI581" s="1"/>
      <c r="CJ581" s="1"/>
      <c r="CK581" s="1"/>
      <c r="CL581" s="1"/>
      <c r="CM581" s="1"/>
      <c r="CN581" s="1"/>
      <c r="CO581" s="1"/>
      <c r="CP581" s="1"/>
      <c r="CQ581" s="1"/>
      <c r="CR581" s="1"/>
      <c r="CS581" s="1"/>
      <c r="CT581" s="1"/>
      <c r="CU581" s="1"/>
      <c r="CV581" s="1"/>
      <c r="CW581" s="1"/>
      <c r="CX581" s="1"/>
      <c r="CY581" s="1"/>
      <c r="CZ581" s="1"/>
      <c r="DA581" s="1"/>
      <c r="DB581" s="1"/>
      <c r="DC581" s="1"/>
      <c r="DD581" s="1"/>
      <c r="DE581" s="1"/>
      <c r="DF581" s="1"/>
      <c r="DG581" s="1"/>
      <c r="DH581" s="1"/>
      <c r="DI581" s="1"/>
      <c r="DJ581" s="1"/>
      <c r="DK581" s="4"/>
      <c r="DL581" s="4"/>
    </row>
    <row r="582" spans="13:116" ht="12.75">
      <c r="M582" s="3"/>
      <c r="N582" s="3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  <c r="BF582" s="1"/>
      <c r="BG582" s="1"/>
      <c r="BH582" s="1"/>
      <c r="BI582" s="1"/>
      <c r="BJ582" s="1"/>
      <c r="BK582" s="1"/>
      <c r="BL582" s="1"/>
      <c r="BM582" s="1"/>
      <c r="BN582" s="1"/>
      <c r="BO582" s="1"/>
      <c r="BP582" s="1"/>
      <c r="BQ582" s="1"/>
      <c r="BR582" s="1"/>
      <c r="BS582" s="1"/>
      <c r="BT582" s="1"/>
      <c r="BU582" s="1"/>
      <c r="BV582" s="1"/>
      <c r="BW582" s="1"/>
      <c r="BX582" s="1"/>
      <c r="BY582" s="1"/>
      <c r="BZ582" s="1"/>
      <c r="CA582" s="1"/>
      <c r="CB582" s="1"/>
      <c r="CC582" s="1"/>
      <c r="CD582" s="1"/>
      <c r="CE582" s="1"/>
      <c r="CF582" s="1"/>
      <c r="CG582" s="1"/>
      <c r="CH582" s="1"/>
      <c r="CI582" s="1"/>
      <c r="CJ582" s="1"/>
      <c r="CK582" s="1"/>
      <c r="CL582" s="1"/>
      <c r="CM582" s="1"/>
      <c r="CN582" s="1"/>
      <c r="CO582" s="1"/>
      <c r="CP582" s="1"/>
      <c r="CQ582" s="1"/>
      <c r="CR582" s="1"/>
      <c r="CS582" s="1"/>
      <c r="CT582" s="1"/>
      <c r="CU582" s="1"/>
      <c r="CV582" s="1"/>
      <c r="CW582" s="1"/>
      <c r="CX582" s="1"/>
      <c r="CY582" s="1"/>
      <c r="CZ582" s="1"/>
      <c r="DA582" s="1"/>
      <c r="DB582" s="1"/>
      <c r="DC582" s="1"/>
      <c r="DD582" s="1"/>
      <c r="DE582" s="1"/>
      <c r="DF582" s="1"/>
      <c r="DG582" s="1"/>
      <c r="DH582" s="1"/>
      <c r="DI582" s="1"/>
      <c r="DJ582" s="1"/>
      <c r="DK582" s="4"/>
      <c r="DL582" s="4"/>
    </row>
    <row r="583" spans="13:116" ht="12.75">
      <c r="M583" s="3"/>
      <c r="N583" s="3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  <c r="BF583" s="1"/>
      <c r="BG583" s="1"/>
      <c r="BH583" s="1"/>
      <c r="BI583" s="1"/>
      <c r="BJ583" s="1"/>
      <c r="BK583" s="1"/>
      <c r="BL583" s="1"/>
      <c r="BM583" s="1"/>
      <c r="BN583" s="1"/>
      <c r="BO583" s="1"/>
      <c r="BP583" s="1"/>
      <c r="BQ583" s="1"/>
      <c r="BR583" s="1"/>
      <c r="BS583" s="1"/>
      <c r="BT583" s="1"/>
      <c r="BU583" s="1"/>
      <c r="BV583" s="1"/>
      <c r="BW583" s="1"/>
      <c r="BX583" s="1"/>
      <c r="BY583" s="1"/>
      <c r="BZ583" s="1"/>
      <c r="CA583" s="1"/>
      <c r="CB583" s="1"/>
      <c r="CC583" s="1"/>
      <c r="CD583" s="1"/>
      <c r="CE583" s="1"/>
      <c r="CF583" s="1"/>
      <c r="CG583" s="1"/>
      <c r="CH583" s="1"/>
      <c r="CI583" s="1"/>
      <c r="CJ583" s="1"/>
      <c r="CK583" s="1"/>
      <c r="CL583" s="1"/>
      <c r="CM583" s="1"/>
      <c r="CN583" s="1"/>
      <c r="CO583" s="1"/>
      <c r="CP583" s="1"/>
      <c r="CQ583" s="1"/>
      <c r="CR583" s="1"/>
      <c r="CS583" s="1"/>
      <c r="CT583" s="1"/>
      <c r="CU583" s="1"/>
      <c r="CV583" s="1"/>
      <c r="CW583" s="1"/>
      <c r="CX583" s="1"/>
      <c r="CY583" s="1"/>
      <c r="CZ583" s="1"/>
      <c r="DA583" s="1"/>
      <c r="DB583" s="1"/>
      <c r="DC583" s="1"/>
      <c r="DD583" s="1"/>
      <c r="DE583" s="1"/>
      <c r="DF583" s="1"/>
      <c r="DG583" s="1"/>
      <c r="DH583" s="1"/>
      <c r="DI583" s="1"/>
      <c r="DJ583" s="1"/>
      <c r="DK583" s="4"/>
      <c r="DL583" s="4"/>
    </row>
    <row r="584" spans="13:116" ht="12.75">
      <c r="M584" s="3"/>
      <c r="N584" s="3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  <c r="BF584" s="1"/>
      <c r="BG584" s="1"/>
      <c r="BH584" s="1"/>
      <c r="BI584" s="1"/>
      <c r="BJ584" s="1"/>
      <c r="BK584" s="1"/>
      <c r="BL584" s="1"/>
      <c r="BM584" s="1"/>
      <c r="BN584" s="1"/>
      <c r="BO584" s="1"/>
      <c r="BP584" s="1"/>
      <c r="BQ584" s="1"/>
      <c r="BR584" s="1"/>
      <c r="BS584" s="1"/>
      <c r="BT584" s="1"/>
      <c r="BU584" s="1"/>
      <c r="BV584" s="1"/>
      <c r="BW584" s="1"/>
      <c r="BX584" s="1"/>
      <c r="BY584" s="1"/>
      <c r="BZ584" s="1"/>
      <c r="CA584" s="1"/>
      <c r="CB584" s="1"/>
      <c r="CC584" s="1"/>
      <c r="CD584" s="1"/>
      <c r="CE584" s="1"/>
      <c r="CF584" s="1"/>
      <c r="CG584" s="1"/>
      <c r="CH584" s="1"/>
      <c r="CI584" s="1"/>
      <c r="CJ584" s="1"/>
      <c r="CK584" s="1"/>
      <c r="CL584" s="1"/>
      <c r="CM584" s="1"/>
      <c r="CN584" s="1"/>
      <c r="CO584" s="1"/>
      <c r="CP584" s="1"/>
      <c r="CQ584" s="1"/>
      <c r="CR584" s="1"/>
      <c r="CS584" s="1"/>
      <c r="CT584" s="1"/>
      <c r="CU584" s="1"/>
      <c r="CV584" s="1"/>
      <c r="CW584" s="1"/>
      <c r="CX584" s="1"/>
      <c r="CY584" s="1"/>
      <c r="CZ584" s="1"/>
      <c r="DA584" s="1"/>
      <c r="DB584" s="1"/>
      <c r="DC584" s="1"/>
      <c r="DD584" s="1"/>
      <c r="DE584" s="1"/>
      <c r="DF584" s="1"/>
      <c r="DG584" s="1"/>
      <c r="DH584" s="1"/>
      <c r="DI584" s="1"/>
      <c r="DJ584" s="1"/>
      <c r="DK584" s="4"/>
      <c r="DL584" s="4"/>
    </row>
    <row r="585" spans="13:116" ht="12.75">
      <c r="M585" s="3"/>
      <c r="N585" s="3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  <c r="BF585" s="1"/>
      <c r="BG585" s="1"/>
      <c r="BH585" s="1"/>
      <c r="BI585" s="1"/>
      <c r="BJ585" s="1"/>
      <c r="BK585" s="1"/>
      <c r="BL585" s="1"/>
      <c r="BM585" s="1"/>
      <c r="BN585" s="1"/>
      <c r="BO585" s="1"/>
      <c r="BP585" s="1"/>
      <c r="BQ585" s="1"/>
      <c r="BR585" s="1"/>
      <c r="BS585" s="1"/>
      <c r="BT585" s="1"/>
      <c r="BU585" s="1"/>
      <c r="BV585" s="1"/>
      <c r="BW585" s="1"/>
      <c r="BX585" s="1"/>
      <c r="BY585" s="1"/>
      <c r="BZ585" s="1"/>
      <c r="CA585" s="1"/>
      <c r="CB585" s="1"/>
      <c r="CC585" s="1"/>
      <c r="CD585" s="1"/>
      <c r="CE585" s="1"/>
      <c r="CF585" s="1"/>
      <c r="CG585" s="1"/>
      <c r="CH585" s="1"/>
      <c r="CI585" s="1"/>
      <c r="CJ585" s="1"/>
      <c r="CK585" s="1"/>
      <c r="CL585" s="1"/>
      <c r="CM585" s="1"/>
      <c r="CN585" s="1"/>
      <c r="CO585" s="1"/>
      <c r="CP585" s="1"/>
      <c r="CQ585" s="1"/>
      <c r="CR585" s="1"/>
      <c r="CS585" s="1"/>
      <c r="CT585" s="1"/>
      <c r="CU585" s="1"/>
      <c r="CV585" s="1"/>
      <c r="CW585" s="1"/>
      <c r="CX585" s="1"/>
      <c r="CY585" s="1"/>
      <c r="CZ585" s="1"/>
      <c r="DA585" s="1"/>
      <c r="DB585" s="1"/>
      <c r="DC585" s="1"/>
      <c r="DD585" s="1"/>
      <c r="DE585" s="1"/>
      <c r="DF585" s="1"/>
      <c r="DG585" s="1"/>
      <c r="DH585" s="1"/>
      <c r="DI585" s="1"/>
      <c r="DJ585" s="1"/>
      <c r="DK585" s="4"/>
      <c r="DL585" s="4"/>
    </row>
    <row r="586" spans="13:116" ht="12.75">
      <c r="M586" s="3"/>
      <c r="N586" s="3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  <c r="BF586" s="1"/>
      <c r="BG586" s="1"/>
      <c r="BH586" s="1"/>
      <c r="BI586" s="1"/>
      <c r="BJ586" s="1"/>
      <c r="BK586" s="1"/>
      <c r="BL586" s="1"/>
      <c r="BM586" s="1"/>
      <c r="BN586" s="1"/>
      <c r="BO586" s="1"/>
      <c r="BP586" s="1"/>
      <c r="BQ586" s="1"/>
      <c r="BR586" s="1"/>
      <c r="BS586" s="1"/>
      <c r="BT586" s="1"/>
      <c r="BU586" s="1"/>
      <c r="BV586" s="1"/>
      <c r="BW586" s="1"/>
      <c r="BX586" s="1"/>
      <c r="BY586" s="1"/>
      <c r="BZ586" s="1"/>
      <c r="CA586" s="1"/>
      <c r="CB586" s="1"/>
      <c r="CC586" s="1"/>
      <c r="CD586" s="1"/>
      <c r="CE586" s="1"/>
      <c r="CF586" s="1"/>
      <c r="CG586" s="1"/>
      <c r="CH586" s="1"/>
      <c r="CI586" s="1"/>
      <c r="CJ586" s="1"/>
      <c r="CK586" s="1"/>
      <c r="CL586" s="1"/>
      <c r="CM586" s="1"/>
      <c r="CN586" s="1"/>
      <c r="CO586" s="1"/>
      <c r="CP586" s="1"/>
      <c r="CQ586" s="1"/>
      <c r="CR586" s="1"/>
      <c r="CS586" s="1"/>
      <c r="CT586" s="1"/>
      <c r="CU586" s="1"/>
      <c r="CV586" s="1"/>
      <c r="CW586" s="1"/>
      <c r="CX586" s="1"/>
      <c r="CY586" s="1"/>
      <c r="CZ586" s="1"/>
      <c r="DA586" s="1"/>
      <c r="DB586" s="1"/>
      <c r="DC586" s="1"/>
      <c r="DD586" s="1"/>
      <c r="DE586" s="1"/>
      <c r="DF586" s="1"/>
      <c r="DG586" s="1"/>
      <c r="DH586" s="1"/>
      <c r="DI586" s="1"/>
      <c r="DJ586" s="1"/>
      <c r="DK586" s="4"/>
      <c r="DL586" s="4"/>
    </row>
    <row r="587" spans="13:116" ht="12.75">
      <c r="M587" s="3"/>
      <c r="N587" s="3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  <c r="BE587" s="1"/>
      <c r="BF587" s="1"/>
      <c r="BG587" s="1"/>
      <c r="BH587" s="1"/>
      <c r="BI587" s="1"/>
      <c r="BJ587" s="1"/>
      <c r="BK587" s="1"/>
      <c r="BL587" s="1"/>
      <c r="BM587" s="1"/>
      <c r="BN587" s="1"/>
      <c r="BO587" s="1"/>
      <c r="BP587" s="1"/>
      <c r="BQ587" s="1"/>
      <c r="BR587" s="1"/>
      <c r="BS587" s="1"/>
      <c r="BT587" s="1"/>
      <c r="BU587" s="1"/>
      <c r="BV587" s="1"/>
      <c r="BW587" s="1"/>
      <c r="BX587" s="1"/>
      <c r="BY587" s="1"/>
      <c r="BZ587" s="1"/>
      <c r="CA587" s="1"/>
      <c r="CB587" s="1"/>
      <c r="CC587" s="1"/>
      <c r="CD587" s="1"/>
      <c r="CE587" s="1"/>
      <c r="CF587" s="1"/>
      <c r="CG587" s="1"/>
      <c r="CH587" s="1"/>
      <c r="CI587" s="1"/>
      <c r="CJ587" s="1"/>
      <c r="CK587" s="1"/>
      <c r="CL587" s="1"/>
      <c r="CM587" s="1"/>
      <c r="CN587" s="1"/>
      <c r="CO587" s="1"/>
      <c r="CP587" s="1"/>
      <c r="CQ587" s="1"/>
      <c r="CR587" s="1"/>
      <c r="CS587" s="1"/>
      <c r="CT587" s="1"/>
      <c r="CU587" s="1"/>
      <c r="CV587" s="1"/>
      <c r="CW587" s="1"/>
      <c r="CX587" s="1"/>
      <c r="CY587" s="1"/>
      <c r="CZ587" s="1"/>
      <c r="DA587" s="1"/>
      <c r="DB587" s="1"/>
      <c r="DC587" s="1"/>
      <c r="DD587" s="1"/>
      <c r="DE587" s="1"/>
      <c r="DF587" s="1"/>
      <c r="DG587" s="1"/>
      <c r="DH587" s="1"/>
      <c r="DI587" s="1"/>
      <c r="DJ587" s="1"/>
      <c r="DK587" s="4"/>
      <c r="DL587" s="4"/>
    </row>
    <row r="588" spans="13:116" ht="12.75">
      <c r="M588" s="3"/>
      <c r="N588" s="3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  <c r="BF588" s="1"/>
      <c r="BG588" s="1"/>
      <c r="BH588" s="1"/>
      <c r="BI588" s="1"/>
      <c r="BJ588" s="1"/>
      <c r="BK588" s="1"/>
      <c r="BL588" s="1"/>
      <c r="BM588" s="1"/>
      <c r="BN588" s="1"/>
      <c r="BO588" s="1"/>
      <c r="BP588" s="1"/>
      <c r="BQ588" s="1"/>
      <c r="BR588" s="1"/>
      <c r="BS588" s="1"/>
      <c r="BT588" s="1"/>
      <c r="BU588" s="1"/>
      <c r="BV588" s="1"/>
      <c r="BW588" s="1"/>
      <c r="BX588" s="1"/>
      <c r="BY588" s="1"/>
      <c r="BZ588" s="1"/>
      <c r="CA588" s="1"/>
      <c r="CB588" s="1"/>
      <c r="CC588" s="1"/>
      <c r="CD588" s="1"/>
      <c r="CE588" s="1"/>
      <c r="CF588" s="1"/>
      <c r="CG588" s="1"/>
      <c r="CH588" s="1"/>
      <c r="CI588" s="1"/>
      <c r="CJ588" s="1"/>
      <c r="CK588" s="1"/>
      <c r="CL588" s="1"/>
      <c r="CM588" s="1"/>
      <c r="CN588" s="1"/>
      <c r="CO588" s="1"/>
      <c r="CP588" s="1"/>
      <c r="CQ588" s="1"/>
      <c r="CR588" s="1"/>
      <c r="CS588" s="1"/>
      <c r="CT588" s="1"/>
      <c r="CU588" s="1"/>
      <c r="CV588" s="1"/>
      <c r="CW588" s="1"/>
      <c r="CX588" s="1"/>
      <c r="CY588" s="1"/>
      <c r="CZ588" s="1"/>
      <c r="DA588" s="1"/>
      <c r="DB588" s="1"/>
      <c r="DC588" s="1"/>
      <c r="DD588" s="1"/>
      <c r="DE588" s="1"/>
      <c r="DF588" s="1"/>
      <c r="DG588" s="1"/>
      <c r="DH588" s="1"/>
      <c r="DI588" s="1"/>
      <c r="DJ588" s="1"/>
      <c r="DK588" s="4"/>
      <c r="DL588" s="4"/>
    </row>
    <row r="589" spans="13:116" ht="12.75">
      <c r="M589" s="3"/>
      <c r="N589" s="3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  <c r="BF589" s="1"/>
      <c r="BG589" s="1"/>
      <c r="BH589" s="1"/>
      <c r="BI589" s="1"/>
      <c r="BJ589" s="1"/>
      <c r="BK589" s="1"/>
      <c r="BL589" s="1"/>
      <c r="BM589" s="1"/>
      <c r="BN589" s="1"/>
      <c r="BO589" s="1"/>
      <c r="BP589" s="1"/>
      <c r="BQ589" s="1"/>
      <c r="BR589" s="1"/>
      <c r="BS589" s="1"/>
      <c r="BT589" s="1"/>
      <c r="BU589" s="1"/>
      <c r="BV589" s="1"/>
      <c r="BW589" s="1"/>
      <c r="BX589" s="1"/>
      <c r="BY589" s="1"/>
      <c r="BZ589" s="1"/>
      <c r="CA589" s="1"/>
      <c r="CB589" s="1"/>
      <c r="CC589" s="1"/>
      <c r="CD589" s="1"/>
      <c r="CE589" s="1"/>
      <c r="CF589" s="1"/>
      <c r="CG589" s="1"/>
      <c r="CH589" s="1"/>
      <c r="CI589" s="1"/>
      <c r="CJ589" s="1"/>
      <c r="CK589" s="1"/>
      <c r="CL589" s="1"/>
      <c r="CM589" s="1"/>
      <c r="CN589" s="1"/>
      <c r="CO589" s="1"/>
      <c r="CP589" s="1"/>
      <c r="CQ589" s="1"/>
      <c r="CR589" s="1"/>
      <c r="CS589" s="1"/>
      <c r="CT589" s="1"/>
      <c r="CU589" s="1"/>
      <c r="CV589" s="1"/>
      <c r="CW589" s="1"/>
      <c r="CX589" s="1"/>
      <c r="CY589" s="1"/>
      <c r="CZ589" s="1"/>
      <c r="DA589" s="1"/>
      <c r="DB589" s="1"/>
      <c r="DC589" s="1"/>
      <c r="DD589" s="1"/>
      <c r="DE589" s="1"/>
      <c r="DF589" s="1"/>
      <c r="DG589" s="1"/>
      <c r="DH589" s="1"/>
      <c r="DI589" s="1"/>
      <c r="DJ589" s="1"/>
      <c r="DK589" s="4"/>
      <c r="DL589" s="4"/>
    </row>
    <row r="590" spans="13:116" ht="12.75">
      <c r="M590" s="3"/>
      <c r="N590" s="3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  <c r="BF590" s="1"/>
      <c r="BG590" s="1"/>
      <c r="BH590" s="1"/>
      <c r="BI590" s="1"/>
      <c r="BJ590" s="1"/>
      <c r="BK590" s="1"/>
      <c r="BL590" s="1"/>
      <c r="BM590" s="1"/>
      <c r="BN590" s="1"/>
      <c r="BO590" s="1"/>
      <c r="BP590" s="1"/>
      <c r="BQ590" s="1"/>
      <c r="BR590" s="1"/>
      <c r="BS590" s="1"/>
      <c r="BT590" s="1"/>
      <c r="BU590" s="1"/>
      <c r="BV590" s="1"/>
      <c r="BW590" s="1"/>
      <c r="BX590" s="1"/>
      <c r="BY590" s="1"/>
      <c r="BZ590" s="1"/>
      <c r="CA590" s="1"/>
      <c r="CB590" s="1"/>
      <c r="CC590" s="1"/>
      <c r="CD590" s="1"/>
      <c r="CE590" s="1"/>
      <c r="CF590" s="1"/>
      <c r="CG590" s="1"/>
      <c r="CH590" s="1"/>
      <c r="CI590" s="1"/>
      <c r="CJ590" s="1"/>
      <c r="CK590" s="1"/>
      <c r="CL590" s="1"/>
      <c r="CM590" s="1"/>
      <c r="CN590" s="1"/>
      <c r="CO590" s="1"/>
      <c r="CP590" s="1"/>
      <c r="CQ590" s="1"/>
      <c r="CR590" s="1"/>
      <c r="CS590" s="1"/>
      <c r="CT590" s="1"/>
      <c r="CU590" s="1"/>
      <c r="CV590" s="1"/>
      <c r="CW590" s="1"/>
      <c r="CX590" s="1"/>
      <c r="CY590" s="1"/>
      <c r="CZ590" s="1"/>
      <c r="DA590" s="1"/>
      <c r="DB590" s="1"/>
      <c r="DC590" s="1"/>
      <c r="DD590" s="1"/>
      <c r="DE590" s="1"/>
      <c r="DF590" s="1"/>
      <c r="DG590" s="1"/>
      <c r="DH590" s="1"/>
      <c r="DI590" s="1"/>
      <c r="DJ590" s="1"/>
      <c r="DK590" s="4"/>
      <c r="DL590" s="4"/>
    </row>
    <row r="591" spans="13:116" ht="12.75">
      <c r="M591" s="3"/>
      <c r="N591" s="3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  <c r="BF591" s="1"/>
      <c r="BG591" s="1"/>
      <c r="BH591" s="1"/>
      <c r="BI591" s="1"/>
      <c r="BJ591" s="1"/>
      <c r="BK591" s="1"/>
      <c r="BL591" s="1"/>
      <c r="BM591" s="1"/>
      <c r="BN591" s="1"/>
      <c r="BO591" s="1"/>
      <c r="BP591" s="1"/>
      <c r="BQ591" s="1"/>
      <c r="BR591" s="1"/>
      <c r="BS591" s="1"/>
      <c r="BT591" s="1"/>
      <c r="BU591" s="1"/>
      <c r="BV591" s="1"/>
      <c r="BW591" s="1"/>
      <c r="BX591" s="1"/>
      <c r="BY591" s="1"/>
      <c r="BZ591" s="1"/>
      <c r="CA591" s="1"/>
      <c r="CB591" s="1"/>
      <c r="CC591" s="1"/>
      <c r="CD591" s="1"/>
      <c r="CE591" s="1"/>
      <c r="CF591" s="1"/>
      <c r="CG591" s="1"/>
      <c r="CH591" s="1"/>
      <c r="CI591" s="1"/>
      <c r="CJ591" s="1"/>
      <c r="CK591" s="1"/>
      <c r="CL591" s="1"/>
      <c r="CM591" s="1"/>
      <c r="CN591" s="1"/>
      <c r="CO591" s="1"/>
      <c r="CP591" s="1"/>
      <c r="CQ591" s="1"/>
      <c r="CR591" s="1"/>
      <c r="CS591" s="1"/>
      <c r="CT591" s="1"/>
      <c r="CU591" s="1"/>
      <c r="CV591" s="1"/>
      <c r="CW591" s="1"/>
      <c r="CX591" s="1"/>
      <c r="CY591" s="1"/>
      <c r="CZ591" s="1"/>
      <c r="DA591" s="1"/>
      <c r="DB591" s="1"/>
      <c r="DC591" s="1"/>
      <c r="DD591" s="1"/>
      <c r="DE591" s="1"/>
      <c r="DF591" s="1"/>
      <c r="DG591" s="1"/>
      <c r="DH591" s="1"/>
      <c r="DI591" s="1"/>
      <c r="DJ591" s="1"/>
      <c r="DK591" s="4"/>
      <c r="DL591" s="4"/>
    </row>
    <row r="592" spans="13:116" ht="12.75">
      <c r="M592" s="3"/>
      <c r="N592" s="3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  <c r="BF592" s="1"/>
      <c r="BG592" s="1"/>
      <c r="BH592" s="1"/>
      <c r="BI592" s="1"/>
      <c r="BJ592" s="1"/>
      <c r="BK592" s="1"/>
      <c r="BL592" s="1"/>
      <c r="BM592" s="1"/>
      <c r="BN592" s="1"/>
      <c r="BO592" s="1"/>
      <c r="BP592" s="1"/>
      <c r="BQ592" s="1"/>
      <c r="BR592" s="1"/>
      <c r="BS592" s="1"/>
      <c r="BT592" s="1"/>
      <c r="BU592" s="1"/>
      <c r="BV592" s="1"/>
      <c r="BW592" s="1"/>
      <c r="BX592" s="1"/>
      <c r="BY592" s="1"/>
      <c r="BZ592" s="1"/>
      <c r="CA592" s="1"/>
      <c r="CB592" s="1"/>
      <c r="CC592" s="1"/>
      <c r="CD592" s="1"/>
      <c r="CE592" s="1"/>
      <c r="CF592" s="1"/>
      <c r="CG592" s="1"/>
      <c r="CH592" s="1"/>
      <c r="CI592" s="1"/>
      <c r="CJ592" s="1"/>
      <c r="CK592" s="1"/>
      <c r="CL592" s="1"/>
      <c r="CM592" s="1"/>
      <c r="CN592" s="1"/>
      <c r="CO592" s="1"/>
      <c r="CP592" s="1"/>
      <c r="CQ592" s="1"/>
      <c r="CR592" s="1"/>
      <c r="CS592" s="1"/>
      <c r="CT592" s="1"/>
      <c r="CU592" s="1"/>
      <c r="CV592" s="1"/>
      <c r="CW592" s="1"/>
      <c r="CX592" s="1"/>
      <c r="CY592" s="1"/>
      <c r="CZ592" s="1"/>
      <c r="DA592" s="1"/>
      <c r="DB592" s="1"/>
      <c r="DC592" s="1"/>
      <c r="DD592" s="1"/>
      <c r="DE592" s="1"/>
      <c r="DF592" s="1"/>
      <c r="DG592" s="1"/>
      <c r="DH592" s="1"/>
      <c r="DI592" s="1"/>
      <c r="DJ592" s="1"/>
      <c r="DK592" s="4"/>
      <c r="DL592" s="4"/>
    </row>
    <row r="593" spans="13:116" ht="12.75">
      <c r="M593" s="3"/>
      <c r="N593" s="3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  <c r="BF593" s="1"/>
      <c r="BG593" s="1"/>
      <c r="BH593" s="1"/>
      <c r="BI593" s="1"/>
      <c r="BJ593" s="1"/>
      <c r="BK593" s="1"/>
      <c r="BL593" s="1"/>
      <c r="BM593" s="1"/>
      <c r="BN593" s="1"/>
      <c r="BO593" s="1"/>
      <c r="BP593" s="1"/>
      <c r="BQ593" s="1"/>
      <c r="BR593" s="1"/>
      <c r="BS593" s="1"/>
      <c r="BT593" s="1"/>
      <c r="BU593" s="1"/>
      <c r="BV593" s="1"/>
      <c r="BW593" s="1"/>
      <c r="BX593" s="1"/>
      <c r="BY593" s="1"/>
      <c r="BZ593" s="1"/>
      <c r="CA593" s="1"/>
      <c r="CB593" s="1"/>
      <c r="CC593" s="1"/>
      <c r="CD593" s="1"/>
      <c r="CE593" s="1"/>
      <c r="CF593" s="1"/>
      <c r="CG593" s="1"/>
      <c r="CH593" s="1"/>
      <c r="CI593" s="1"/>
      <c r="CJ593" s="1"/>
      <c r="CK593" s="1"/>
      <c r="CL593" s="1"/>
      <c r="CM593" s="1"/>
      <c r="CN593" s="1"/>
      <c r="CO593" s="1"/>
      <c r="CP593" s="1"/>
      <c r="CQ593" s="1"/>
      <c r="CR593" s="1"/>
      <c r="CS593" s="1"/>
      <c r="CT593" s="1"/>
      <c r="CU593" s="1"/>
      <c r="CV593" s="1"/>
      <c r="CW593" s="1"/>
      <c r="CX593" s="1"/>
      <c r="CY593" s="1"/>
      <c r="CZ593" s="1"/>
      <c r="DA593" s="1"/>
      <c r="DB593" s="1"/>
      <c r="DC593" s="1"/>
      <c r="DD593" s="1"/>
      <c r="DE593" s="1"/>
      <c r="DF593" s="1"/>
      <c r="DG593" s="1"/>
      <c r="DH593" s="1"/>
      <c r="DI593" s="1"/>
      <c r="DJ593" s="1"/>
      <c r="DK593" s="4"/>
      <c r="DL593" s="4"/>
    </row>
    <row r="594" spans="13:116" ht="12.75">
      <c r="M594" s="3"/>
      <c r="N594" s="3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  <c r="BE594" s="1"/>
      <c r="BF594" s="1"/>
      <c r="BG594" s="1"/>
      <c r="BH594" s="1"/>
      <c r="BI594" s="1"/>
      <c r="BJ594" s="1"/>
      <c r="BK594" s="1"/>
      <c r="BL594" s="1"/>
      <c r="BM594" s="1"/>
      <c r="BN594" s="1"/>
      <c r="BO594" s="1"/>
      <c r="BP594" s="1"/>
      <c r="BQ594" s="1"/>
      <c r="BR594" s="1"/>
      <c r="BS594" s="1"/>
      <c r="BT594" s="1"/>
      <c r="BU594" s="1"/>
      <c r="BV594" s="1"/>
      <c r="BW594" s="1"/>
      <c r="BX594" s="1"/>
      <c r="BY594" s="1"/>
      <c r="BZ594" s="1"/>
      <c r="CA594" s="1"/>
      <c r="CB594" s="1"/>
      <c r="CC594" s="1"/>
      <c r="CD594" s="1"/>
      <c r="CE594" s="1"/>
      <c r="CF594" s="1"/>
      <c r="CG594" s="1"/>
      <c r="CH594" s="1"/>
      <c r="CI594" s="1"/>
      <c r="CJ594" s="1"/>
      <c r="CK594" s="1"/>
      <c r="CL594" s="1"/>
      <c r="CM594" s="1"/>
      <c r="CN594" s="1"/>
      <c r="CO594" s="1"/>
      <c r="CP594" s="1"/>
      <c r="CQ594" s="1"/>
      <c r="CR594" s="1"/>
      <c r="CS594" s="1"/>
      <c r="CT594" s="1"/>
      <c r="CU594" s="1"/>
      <c r="CV594" s="1"/>
      <c r="CW594" s="1"/>
      <c r="CX594" s="1"/>
      <c r="CY594" s="1"/>
      <c r="CZ594" s="1"/>
      <c r="DA594" s="1"/>
      <c r="DB594" s="1"/>
      <c r="DC594" s="1"/>
      <c r="DD594" s="1"/>
      <c r="DE594" s="1"/>
      <c r="DF594" s="1"/>
      <c r="DG594" s="1"/>
      <c r="DH594" s="1"/>
      <c r="DI594" s="1"/>
      <c r="DJ594" s="1"/>
      <c r="DK594" s="4"/>
      <c r="DL594" s="4"/>
    </row>
    <row r="595" spans="13:116" ht="12.75">
      <c r="M595" s="3"/>
      <c r="N595" s="3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  <c r="BE595" s="1"/>
      <c r="BF595" s="1"/>
      <c r="BG595" s="1"/>
      <c r="BH595" s="1"/>
      <c r="BI595" s="1"/>
      <c r="BJ595" s="1"/>
      <c r="BK595" s="1"/>
      <c r="BL595" s="1"/>
      <c r="BM595" s="1"/>
      <c r="BN595" s="1"/>
      <c r="BO595" s="1"/>
      <c r="BP595" s="1"/>
      <c r="BQ595" s="1"/>
      <c r="BR595" s="1"/>
      <c r="BS595" s="1"/>
      <c r="BT595" s="1"/>
      <c r="BU595" s="1"/>
      <c r="BV595" s="1"/>
      <c r="BW595" s="1"/>
      <c r="BX595" s="1"/>
      <c r="BY595" s="1"/>
      <c r="BZ595" s="1"/>
      <c r="CA595" s="1"/>
      <c r="CB595" s="1"/>
      <c r="CC595" s="1"/>
      <c r="CD595" s="1"/>
      <c r="CE595" s="1"/>
      <c r="CF595" s="1"/>
      <c r="CG595" s="1"/>
      <c r="CH595" s="1"/>
      <c r="CI595" s="1"/>
      <c r="CJ595" s="1"/>
      <c r="CK595" s="1"/>
      <c r="CL595" s="1"/>
      <c r="CM595" s="1"/>
      <c r="CN595" s="1"/>
      <c r="CO595" s="1"/>
      <c r="CP595" s="1"/>
      <c r="CQ595" s="1"/>
      <c r="CR595" s="1"/>
      <c r="CS595" s="1"/>
      <c r="CT595" s="1"/>
      <c r="CU595" s="1"/>
      <c r="CV595" s="1"/>
      <c r="CW595" s="1"/>
      <c r="CX595" s="1"/>
      <c r="CY595" s="1"/>
      <c r="CZ595" s="1"/>
      <c r="DA595" s="1"/>
      <c r="DB595" s="1"/>
      <c r="DC595" s="1"/>
      <c r="DD595" s="1"/>
      <c r="DE595" s="1"/>
      <c r="DF595" s="1"/>
      <c r="DG595" s="1"/>
      <c r="DH595" s="1"/>
      <c r="DI595" s="1"/>
      <c r="DJ595" s="1"/>
      <c r="DK595" s="4"/>
      <c r="DL595" s="4"/>
    </row>
    <row r="596" spans="13:116" ht="12.75">
      <c r="M596" s="3"/>
      <c r="N596" s="3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  <c r="BE596" s="1"/>
      <c r="BF596" s="1"/>
      <c r="BG596" s="1"/>
      <c r="BH596" s="1"/>
      <c r="BI596" s="1"/>
      <c r="BJ596" s="1"/>
      <c r="BK596" s="1"/>
      <c r="BL596" s="1"/>
      <c r="BM596" s="1"/>
      <c r="BN596" s="1"/>
      <c r="BO596" s="1"/>
      <c r="BP596" s="1"/>
      <c r="BQ596" s="1"/>
      <c r="BR596" s="1"/>
      <c r="BS596" s="1"/>
      <c r="BT596" s="1"/>
      <c r="BU596" s="1"/>
      <c r="BV596" s="1"/>
      <c r="BW596" s="1"/>
      <c r="BX596" s="1"/>
      <c r="BY596" s="1"/>
      <c r="BZ596" s="1"/>
      <c r="CA596" s="1"/>
      <c r="CB596" s="1"/>
      <c r="CC596" s="1"/>
      <c r="CD596" s="1"/>
      <c r="CE596" s="1"/>
      <c r="CF596" s="1"/>
      <c r="CG596" s="1"/>
      <c r="CH596" s="1"/>
      <c r="CI596" s="1"/>
      <c r="CJ596" s="1"/>
      <c r="CK596" s="1"/>
      <c r="CL596" s="1"/>
      <c r="CM596" s="1"/>
      <c r="CN596" s="1"/>
      <c r="CO596" s="1"/>
      <c r="CP596" s="1"/>
      <c r="CQ596" s="1"/>
      <c r="CR596" s="1"/>
      <c r="CS596" s="1"/>
      <c r="CT596" s="1"/>
      <c r="CU596" s="1"/>
      <c r="CV596" s="1"/>
      <c r="CW596" s="1"/>
      <c r="CX596" s="1"/>
      <c r="CY596" s="1"/>
      <c r="CZ596" s="1"/>
      <c r="DA596" s="1"/>
      <c r="DB596" s="1"/>
      <c r="DC596" s="1"/>
      <c r="DD596" s="1"/>
      <c r="DE596" s="1"/>
      <c r="DF596" s="1"/>
      <c r="DG596" s="1"/>
      <c r="DH596" s="1"/>
      <c r="DI596" s="1"/>
      <c r="DJ596" s="1"/>
      <c r="DK596" s="4"/>
      <c r="DL596" s="4"/>
    </row>
    <row r="597" spans="13:116" ht="12.75">
      <c r="M597" s="3"/>
      <c r="N597" s="3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  <c r="BD597" s="1"/>
      <c r="BE597" s="1"/>
      <c r="BF597" s="1"/>
      <c r="BG597" s="1"/>
      <c r="BH597" s="1"/>
      <c r="BI597" s="1"/>
      <c r="BJ597" s="1"/>
      <c r="BK597" s="1"/>
      <c r="BL597" s="1"/>
      <c r="BM597" s="1"/>
      <c r="BN597" s="1"/>
      <c r="BO597" s="1"/>
      <c r="BP597" s="1"/>
      <c r="BQ597" s="1"/>
      <c r="BR597" s="1"/>
      <c r="BS597" s="1"/>
      <c r="BT597" s="1"/>
      <c r="BU597" s="1"/>
      <c r="BV597" s="1"/>
      <c r="BW597" s="1"/>
      <c r="BX597" s="1"/>
      <c r="BY597" s="1"/>
      <c r="BZ597" s="1"/>
      <c r="CA597" s="1"/>
      <c r="CB597" s="1"/>
      <c r="CC597" s="1"/>
      <c r="CD597" s="1"/>
      <c r="CE597" s="1"/>
      <c r="CF597" s="1"/>
      <c r="CG597" s="1"/>
      <c r="CH597" s="1"/>
      <c r="CI597" s="1"/>
      <c r="CJ597" s="1"/>
      <c r="CK597" s="1"/>
      <c r="CL597" s="1"/>
      <c r="CM597" s="1"/>
      <c r="CN597" s="1"/>
      <c r="CO597" s="1"/>
      <c r="CP597" s="1"/>
      <c r="CQ597" s="1"/>
      <c r="CR597" s="1"/>
      <c r="CS597" s="1"/>
      <c r="CT597" s="1"/>
      <c r="CU597" s="1"/>
      <c r="CV597" s="1"/>
      <c r="CW597" s="1"/>
      <c r="CX597" s="1"/>
      <c r="CY597" s="1"/>
      <c r="CZ597" s="1"/>
      <c r="DA597" s="1"/>
      <c r="DB597" s="1"/>
      <c r="DC597" s="1"/>
      <c r="DD597" s="1"/>
      <c r="DE597" s="1"/>
      <c r="DF597" s="1"/>
      <c r="DG597" s="1"/>
      <c r="DH597" s="1"/>
      <c r="DI597" s="1"/>
      <c r="DJ597" s="1"/>
      <c r="DK597" s="4"/>
      <c r="DL597" s="4"/>
    </row>
    <row r="598" spans="13:116" ht="12.75">
      <c r="M598" s="3"/>
      <c r="N598" s="3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  <c r="BD598" s="1"/>
      <c r="BE598" s="1"/>
      <c r="BF598" s="1"/>
      <c r="BG598" s="1"/>
      <c r="BH598" s="1"/>
      <c r="BI598" s="1"/>
      <c r="BJ598" s="1"/>
      <c r="BK598" s="1"/>
      <c r="BL598" s="1"/>
      <c r="BM598" s="1"/>
      <c r="BN598" s="1"/>
      <c r="BO598" s="1"/>
      <c r="BP598" s="1"/>
      <c r="BQ598" s="1"/>
      <c r="BR598" s="1"/>
      <c r="BS598" s="1"/>
      <c r="BT598" s="1"/>
      <c r="BU598" s="1"/>
      <c r="BV598" s="1"/>
      <c r="BW598" s="1"/>
      <c r="BX598" s="1"/>
      <c r="BY598" s="1"/>
      <c r="BZ598" s="1"/>
      <c r="CA598" s="1"/>
      <c r="CB598" s="1"/>
      <c r="CC598" s="1"/>
      <c r="CD598" s="1"/>
      <c r="CE598" s="1"/>
      <c r="CF598" s="1"/>
      <c r="CG598" s="1"/>
      <c r="CH598" s="1"/>
      <c r="CI598" s="1"/>
      <c r="CJ598" s="1"/>
      <c r="CK598" s="1"/>
      <c r="CL598" s="1"/>
      <c r="CM598" s="1"/>
      <c r="CN598" s="1"/>
      <c r="CO598" s="1"/>
      <c r="CP598" s="1"/>
      <c r="CQ598" s="1"/>
      <c r="CR598" s="1"/>
      <c r="CS598" s="1"/>
      <c r="CT598" s="1"/>
      <c r="CU598" s="1"/>
      <c r="CV598" s="1"/>
      <c r="CW598" s="1"/>
      <c r="CX598" s="1"/>
      <c r="CY598" s="1"/>
      <c r="CZ598" s="1"/>
      <c r="DA598" s="1"/>
      <c r="DB598" s="1"/>
      <c r="DC598" s="1"/>
      <c r="DD598" s="1"/>
      <c r="DE598" s="1"/>
      <c r="DF598" s="1"/>
      <c r="DG598" s="1"/>
      <c r="DH598" s="1"/>
      <c r="DI598" s="1"/>
      <c r="DJ598" s="1"/>
      <c r="DK598" s="4"/>
      <c r="DL598" s="4"/>
    </row>
    <row r="599" spans="13:116" ht="12.75">
      <c r="M599" s="3"/>
      <c r="N599" s="3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  <c r="BD599" s="1"/>
      <c r="BE599" s="1"/>
      <c r="BF599" s="1"/>
      <c r="BG599" s="1"/>
      <c r="BH599" s="1"/>
      <c r="BI599" s="1"/>
      <c r="BJ599" s="1"/>
      <c r="BK599" s="1"/>
      <c r="BL599" s="1"/>
      <c r="BM599" s="1"/>
      <c r="BN599" s="1"/>
      <c r="BO599" s="1"/>
      <c r="BP599" s="1"/>
      <c r="BQ599" s="1"/>
      <c r="BR599" s="1"/>
      <c r="BS599" s="1"/>
      <c r="BT599" s="1"/>
      <c r="BU599" s="1"/>
      <c r="BV599" s="1"/>
      <c r="BW599" s="1"/>
      <c r="BX599" s="1"/>
      <c r="BY599" s="1"/>
      <c r="BZ599" s="1"/>
      <c r="CA599" s="1"/>
      <c r="CB599" s="1"/>
      <c r="CC599" s="1"/>
      <c r="CD599" s="1"/>
      <c r="CE599" s="1"/>
      <c r="CF599" s="1"/>
      <c r="CG599" s="1"/>
      <c r="CH599" s="1"/>
      <c r="CI599" s="1"/>
      <c r="CJ599" s="1"/>
      <c r="CK599" s="1"/>
      <c r="CL599" s="1"/>
      <c r="CM599" s="1"/>
      <c r="CN599" s="1"/>
      <c r="CO599" s="1"/>
      <c r="CP599" s="1"/>
      <c r="CQ599" s="1"/>
      <c r="CR599" s="1"/>
      <c r="CS599" s="1"/>
      <c r="CT599" s="1"/>
      <c r="CU599" s="1"/>
      <c r="CV599" s="1"/>
      <c r="CW599" s="1"/>
      <c r="CX599" s="1"/>
      <c r="CY599" s="1"/>
      <c r="CZ599" s="1"/>
      <c r="DA599" s="1"/>
      <c r="DB599" s="1"/>
      <c r="DC599" s="1"/>
      <c r="DD599" s="1"/>
      <c r="DE599" s="1"/>
      <c r="DF599" s="1"/>
      <c r="DG599" s="1"/>
      <c r="DH599" s="1"/>
      <c r="DI599" s="1"/>
      <c r="DJ599" s="1"/>
      <c r="DK599" s="4"/>
      <c r="DL599" s="4"/>
    </row>
    <row r="600" spans="13:116" ht="12.75">
      <c r="M600" s="3"/>
      <c r="N600" s="3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  <c r="BD600" s="1"/>
      <c r="BE600" s="1"/>
      <c r="BF600" s="1"/>
      <c r="BG600" s="1"/>
      <c r="BH600" s="1"/>
      <c r="BI600" s="1"/>
      <c r="BJ600" s="1"/>
      <c r="BK600" s="1"/>
      <c r="BL600" s="1"/>
      <c r="BM600" s="1"/>
      <c r="BN600" s="1"/>
      <c r="BO600" s="1"/>
      <c r="BP600" s="1"/>
      <c r="BQ600" s="1"/>
      <c r="BR600" s="1"/>
      <c r="BS600" s="1"/>
      <c r="BT600" s="1"/>
      <c r="BU600" s="1"/>
      <c r="BV600" s="1"/>
      <c r="BW600" s="1"/>
      <c r="BX600" s="1"/>
      <c r="BY600" s="1"/>
      <c r="BZ600" s="1"/>
      <c r="CA600" s="1"/>
      <c r="CB600" s="1"/>
      <c r="CC600" s="1"/>
      <c r="CD600" s="1"/>
      <c r="CE600" s="1"/>
      <c r="CF600" s="1"/>
      <c r="CG600" s="1"/>
      <c r="CH600" s="1"/>
      <c r="CI600" s="1"/>
      <c r="CJ600" s="1"/>
      <c r="CK600" s="1"/>
      <c r="CL600" s="1"/>
      <c r="CM600" s="1"/>
      <c r="CN600" s="1"/>
      <c r="CO600" s="1"/>
      <c r="CP600" s="1"/>
      <c r="CQ600" s="1"/>
      <c r="CR600" s="1"/>
      <c r="CS600" s="1"/>
      <c r="CT600" s="1"/>
      <c r="CU600" s="1"/>
      <c r="CV600" s="1"/>
      <c r="CW600" s="1"/>
      <c r="CX600" s="1"/>
      <c r="CY600" s="1"/>
      <c r="CZ600" s="1"/>
      <c r="DA600" s="1"/>
      <c r="DB600" s="1"/>
      <c r="DC600" s="1"/>
      <c r="DD600" s="1"/>
      <c r="DE600" s="1"/>
      <c r="DF600" s="1"/>
      <c r="DG600" s="1"/>
      <c r="DH600" s="1"/>
      <c r="DI600" s="1"/>
      <c r="DJ600" s="1"/>
      <c r="DK600" s="4"/>
      <c r="DL600" s="4"/>
    </row>
    <row r="601" spans="13:116" ht="12.75">
      <c r="M601" s="3"/>
      <c r="N601" s="3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  <c r="BC601" s="1"/>
      <c r="BD601" s="1"/>
      <c r="BE601" s="1"/>
      <c r="BF601" s="1"/>
      <c r="BG601" s="1"/>
      <c r="BH601" s="1"/>
      <c r="BI601" s="1"/>
      <c r="BJ601" s="1"/>
      <c r="BK601" s="1"/>
      <c r="BL601" s="1"/>
      <c r="BM601" s="1"/>
      <c r="BN601" s="1"/>
      <c r="BO601" s="1"/>
      <c r="BP601" s="1"/>
      <c r="BQ601" s="1"/>
      <c r="BR601" s="1"/>
      <c r="BS601" s="1"/>
      <c r="BT601" s="1"/>
      <c r="BU601" s="1"/>
      <c r="BV601" s="1"/>
      <c r="BW601" s="1"/>
      <c r="BX601" s="1"/>
      <c r="BY601" s="1"/>
      <c r="BZ601" s="1"/>
      <c r="CA601" s="1"/>
      <c r="CB601" s="1"/>
      <c r="CC601" s="1"/>
      <c r="CD601" s="1"/>
      <c r="CE601" s="1"/>
      <c r="CF601" s="1"/>
      <c r="CG601" s="1"/>
      <c r="CH601" s="1"/>
      <c r="CI601" s="1"/>
      <c r="CJ601" s="1"/>
      <c r="CK601" s="1"/>
      <c r="CL601" s="1"/>
      <c r="CM601" s="1"/>
      <c r="CN601" s="1"/>
      <c r="CO601" s="1"/>
      <c r="CP601" s="1"/>
      <c r="CQ601" s="1"/>
      <c r="CR601" s="1"/>
      <c r="CS601" s="1"/>
      <c r="CT601" s="1"/>
      <c r="CU601" s="1"/>
      <c r="CV601" s="1"/>
      <c r="CW601" s="1"/>
      <c r="CX601" s="1"/>
      <c r="CY601" s="1"/>
      <c r="CZ601" s="1"/>
      <c r="DA601" s="1"/>
      <c r="DB601" s="1"/>
      <c r="DC601" s="1"/>
      <c r="DD601" s="1"/>
      <c r="DE601" s="1"/>
      <c r="DF601" s="1"/>
      <c r="DG601" s="1"/>
      <c r="DH601" s="1"/>
      <c r="DI601" s="1"/>
      <c r="DJ601" s="1"/>
      <c r="DK601" s="4"/>
      <c r="DL601" s="4"/>
    </row>
    <row r="602" spans="13:116" ht="12.75">
      <c r="M602" s="3"/>
      <c r="N602" s="3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  <c r="BD602" s="1"/>
      <c r="BE602" s="1"/>
      <c r="BF602" s="1"/>
      <c r="BG602" s="1"/>
      <c r="BH602" s="1"/>
      <c r="BI602" s="1"/>
      <c r="BJ602" s="1"/>
      <c r="BK602" s="1"/>
      <c r="BL602" s="1"/>
      <c r="BM602" s="1"/>
      <c r="BN602" s="1"/>
      <c r="BO602" s="1"/>
      <c r="BP602" s="1"/>
      <c r="BQ602" s="1"/>
      <c r="BR602" s="1"/>
      <c r="BS602" s="1"/>
      <c r="BT602" s="1"/>
      <c r="BU602" s="1"/>
      <c r="BV602" s="1"/>
      <c r="BW602" s="1"/>
      <c r="BX602" s="1"/>
      <c r="BY602" s="1"/>
      <c r="BZ602" s="1"/>
      <c r="CA602" s="1"/>
      <c r="CB602" s="1"/>
      <c r="CC602" s="1"/>
      <c r="CD602" s="1"/>
      <c r="CE602" s="1"/>
      <c r="CF602" s="1"/>
      <c r="CG602" s="1"/>
      <c r="CH602" s="1"/>
      <c r="CI602" s="1"/>
      <c r="CJ602" s="1"/>
      <c r="CK602" s="1"/>
      <c r="CL602" s="1"/>
      <c r="CM602" s="1"/>
      <c r="CN602" s="1"/>
      <c r="CO602" s="1"/>
      <c r="CP602" s="1"/>
      <c r="CQ602" s="1"/>
      <c r="CR602" s="1"/>
      <c r="CS602" s="1"/>
      <c r="CT602" s="1"/>
      <c r="CU602" s="1"/>
      <c r="CV602" s="1"/>
      <c r="CW602" s="1"/>
      <c r="CX602" s="1"/>
      <c r="CY602" s="1"/>
      <c r="CZ602" s="1"/>
      <c r="DA602" s="1"/>
      <c r="DB602" s="1"/>
      <c r="DC602" s="1"/>
      <c r="DD602" s="1"/>
      <c r="DE602" s="1"/>
      <c r="DF602" s="1"/>
      <c r="DG602" s="1"/>
      <c r="DH602" s="1"/>
      <c r="DI602" s="1"/>
      <c r="DJ602" s="1"/>
      <c r="DK602" s="4"/>
      <c r="DL602" s="4"/>
    </row>
    <row r="603" spans="13:116" ht="12.75">
      <c r="M603" s="3"/>
      <c r="N603" s="3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  <c r="BD603" s="1"/>
      <c r="BE603" s="1"/>
      <c r="BF603" s="1"/>
      <c r="BG603" s="1"/>
      <c r="BH603" s="1"/>
      <c r="BI603" s="1"/>
      <c r="BJ603" s="1"/>
      <c r="BK603" s="1"/>
      <c r="BL603" s="1"/>
      <c r="BM603" s="1"/>
      <c r="BN603" s="1"/>
      <c r="BO603" s="1"/>
      <c r="BP603" s="1"/>
      <c r="BQ603" s="1"/>
      <c r="BR603" s="1"/>
      <c r="BS603" s="1"/>
      <c r="BT603" s="1"/>
      <c r="BU603" s="1"/>
      <c r="BV603" s="1"/>
      <c r="BW603" s="1"/>
      <c r="BX603" s="1"/>
      <c r="BY603" s="1"/>
      <c r="BZ603" s="1"/>
      <c r="CA603" s="1"/>
      <c r="CB603" s="1"/>
      <c r="CC603" s="1"/>
      <c r="CD603" s="1"/>
      <c r="CE603" s="1"/>
      <c r="CF603" s="1"/>
      <c r="CG603" s="1"/>
      <c r="CH603" s="1"/>
      <c r="CI603" s="1"/>
      <c r="CJ603" s="1"/>
      <c r="CK603" s="1"/>
      <c r="CL603" s="1"/>
      <c r="CM603" s="1"/>
      <c r="CN603" s="1"/>
      <c r="CO603" s="1"/>
      <c r="CP603" s="1"/>
      <c r="CQ603" s="1"/>
      <c r="CR603" s="1"/>
      <c r="CS603" s="1"/>
      <c r="CT603" s="1"/>
      <c r="CU603" s="1"/>
      <c r="CV603" s="1"/>
      <c r="CW603" s="1"/>
      <c r="CX603" s="1"/>
      <c r="CY603" s="1"/>
      <c r="CZ603" s="1"/>
      <c r="DA603" s="1"/>
      <c r="DB603" s="1"/>
      <c r="DC603" s="1"/>
      <c r="DD603" s="1"/>
      <c r="DE603" s="1"/>
      <c r="DF603" s="1"/>
      <c r="DG603" s="1"/>
      <c r="DH603" s="1"/>
      <c r="DI603" s="1"/>
      <c r="DJ603" s="1"/>
      <c r="DK603" s="4"/>
      <c r="DL603" s="4"/>
    </row>
    <row r="604" spans="13:116" ht="12.75">
      <c r="M604" s="3"/>
      <c r="N604" s="3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  <c r="BD604" s="1"/>
      <c r="BE604" s="1"/>
      <c r="BF604" s="1"/>
      <c r="BG604" s="1"/>
      <c r="BH604" s="1"/>
      <c r="BI604" s="1"/>
      <c r="BJ604" s="1"/>
      <c r="BK604" s="1"/>
      <c r="BL604" s="1"/>
      <c r="BM604" s="1"/>
      <c r="BN604" s="1"/>
      <c r="BO604" s="1"/>
      <c r="BP604" s="1"/>
      <c r="BQ604" s="1"/>
      <c r="BR604" s="1"/>
      <c r="BS604" s="1"/>
      <c r="BT604" s="1"/>
      <c r="BU604" s="1"/>
      <c r="BV604" s="1"/>
      <c r="BW604" s="1"/>
      <c r="BX604" s="1"/>
      <c r="BY604" s="1"/>
      <c r="BZ604" s="1"/>
      <c r="CA604" s="1"/>
      <c r="CB604" s="1"/>
      <c r="CC604" s="1"/>
      <c r="CD604" s="1"/>
      <c r="CE604" s="1"/>
      <c r="CF604" s="1"/>
      <c r="CG604" s="1"/>
      <c r="CH604" s="1"/>
      <c r="CI604" s="1"/>
      <c r="CJ604" s="1"/>
      <c r="CK604" s="1"/>
      <c r="CL604" s="1"/>
      <c r="CM604" s="1"/>
      <c r="CN604" s="1"/>
      <c r="CO604" s="1"/>
      <c r="CP604" s="1"/>
      <c r="CQ604" s="1"/>
      <c r="CR604" s="1"/>
      <c r="CS604" s="1"/>
      <c r="CT604" s="1"/>
      <c r="CU604" s="1"/>
      <c r="CV604" s="1"/>
      <c r="CW604" s="1"/>
      <c r="CX604" s="1"/>
      <c r="CY604" s="1"/>
      <c r="CZ604" s="1"/>
      <c r="DA604" s="1"/>
      <c r="DB604" s="1"/>
      <c r="DC604" s="1"/>
      <c r="DD604" s="1"/>
      <c r="DE604" s="1"/>
      <c r="DF604" s="1"/>
      <c r="DG604" s="1"/>
      <c r="DH604" s="1"/>
      <c r="DI604" s="1"/>
      <c r="DJ604" s="1"/>
      <c r="DK604" s="4"/>
      <c r="DL604" s="4"/>
    </row>
    <row r="605" spans="13:116" ht="12.75">
      <c r="M605" s="3"/>
      <c r="N605" s="3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  <c r="BD605" s="1"/>
      <c r="BE605" s="1"/>
      <c r="BF605" s="1"/>
      <c r="BG605" s="1"/>
      <c r="BH605" s="1"/>
      <c r="BI605" s="1"/>
      <c r="BJ605" s="1"/>
      <c r="BK605" s="1"/>
      <c r="BL605" s="1"/>
      <c r="BM605" s="1"/>
      <c r="BN605" s="1"/>
      <c r="BO605" s="1"/>
      <c r="BP605" s="1"/>
      <c r="BQ605" s="1"/>
      <c r="BR605" s="1"/>
      <c r="BS605" s="1"/>
      <c r="BT605" s="1"/>
      <c r="BU605" s="1"/>
      <c r="BV605" s="1"/>
      <c r="BW605" s="1"/>
      <c r="BX605" s="1"/>
      <c r="BY605" s="1"/>
      <c r="BZ605" s="1"/>
      <c r="CA605" s="1"/>
      <c r="CB605" s="1"/>
      <c r="CC605" s="1"/>
      <c r="CD605" s="1"/>
      <c r="CE605" s="1"/>
      <c r="CF605" s="1"/>
      <c r="CG605" s="1"/>
      <c r="CH605" s="1"/>
      <c r="CI605" s="1"/>
      <c r="CJ605" s="1"/>
      <c r="CK605" s="1"/>
      <c r="CL605" s="1"/>
      <c r="CM605" s="1"/>
      <c r="CN605" s="1"/>
      <c r="CO605" s="1"/>
      <c r="CP605" s="1"/>
      <c r="CQ605" s="1"/>
      <c r="CR605" s="1"/>
      <c r="CS605" s="1"/>
      <c r="CT605" s="1"/>
      <c r="CU605" s="1"/>
      <c r="CV605" s="1"/>
      <c r="CW605" s="1"/>
      <c r="CX605" s="1"/>
      <c r="CY605" s="1"/>
      <c r="CZ605" s="1"/>
      <c r="DA605" s="1"/>
      <c r="DB605" s="1"/>
      <c r="DC605" s="1"/>
      <c r="DD605" s="1"/>
      <c r="DE605" s="1"/>
      <c r="DF605" s="1"/>
      <c r="DG605" s="1"/>
      <c r="DH605" s="1"/>
      <c r="DI605" s="1"/>
      <c r="DJ605" s="1"/>
      <c r="DK605" s="4"/>
      <c r="DL605" s="4"/>
    </row>
    <row r="606" spans="13:116" ht="12.75">
      <c r="M606" s="3"/>
      <c r="N606" s="3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  <c r="BD606" s="1"/>
      <c r="BE606" s="1"/>
      <c r="BF606" s="1"/>
      <c r="BG606" s="1"/>
      <c r="BH606" s="1"/>
      <c r="BI606" s="1"/>
      <c r="BJ606" s="1"/>
      <c r="BK606" s="1"/>
      <c r="BL606" s="1"/>
      <c r="BM606" s="1"/>
      <c r="BN606" s="1"/>
      <c r="BO606" s="1"/>
      <c r="BP606" s="1"/>
      <c r="BQ606" s="1"/>
      <c r="BR606" s="1"/>
      <c r="BS606" s="1"/>
      <c r="BT606" s="1"/>
      <c r="BU606" s="1"/>
      <c r="BV606" s="1"/>
      <c r="BW606" s="1"/>
      <c r="BX606" s="1"/>
      <c r="BY606" s="1"/>
      <c r="BZ606" s="1"/>
      <c r="CA606" s="1"/>
      <c r="CB606" s="1"/>
      <c r="CC606" s="1"/>
      <c r="CD606" s="1"/>
      <c r="CE606" s="1"/>
      <c r="CF606" s="1"/>
      <c r="CG606" s="1"/>
      <c r="CH606" s="1"/>
      <c r="CI606" s="1"/>
      <c r="CJ606" s="1"/>
      <c r="CK606" s="1"/>
      <c r="CL606" s="1"/>
      <c r="CM606" s="1"/>
      <c r="CN606" s="1"/>
      <c r="CO606" s="1"/>
      <c r="CP606" s="1"/>
      <c r="CQ606" s="1"/>
      <c r="CR606" s="1"/>
      <c r="CS606" s="1"/>
      <c r="CT606" s="1"/>
      <c r="CU606" s="1"/>
      <c r="CV606" s="1"/>
      <c r="CW606" s="1"/>
      <c r="CX606" s="1"/>
      <c r="CY606" s="1"/>
      <c r="CZ606" s="1"/>
      <c r="DA606" s="1"/>
      <c r="DB606" s="1"/>
      <c r="DC606" s="1"/>
      <c r="DD606" s="1"/>
      <c r="DE606" s="1"/>
      <c r="DF606" s="1"/>
      <c r="DG606" s="1"/>
      <c r="DH606" s="1"/>
      <c r="DI606" s="1"/>
      <c r="DJ606" s="1"/>
      <c r="DK606" s="4"/>
      <c r="DL606" s="4"/>
    </row>
    <row r="607" spans="13:116" ht="12.75">
      <c r="M607" s="3"/>
      <c r="N607" s="3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  <c r="BC607" s="1"/>
      <c r="BD607" s="1"/>
      <c r="BE607" s="1"/>
      <c r="BF607" s="1"/>
      <c r="BG607" s="1"/>
      <c r="BH607" s="1"/>
      <c r="BI607" s="1"/>
      <c r="BJ607" s="1"/>
      <c r="BK607" s="1"/>
      <c r="BL607" s="1"/>
      <c r="BM607" s="1"/>
      <c r="BN607" s="1"/>
      <c r="BO607" s="1"/>
      <c r="BP607" s="1"/>
      <c r="BQ607" s="1"/>
      <c r="BR607" s="1"/>
      <c r="BS607" s="1"/>
      <c r="BT607" s="1"/>
      <c r="BU607" s="1"/>
      <c r="BV607" s="1"/>
      <c r="BW607" s="1"/>
      <c r="BX607" s="1"/>
      <c r="BY607" s="1"/>
      <c r="BZ607" s="1"/>
      <c r="CA607" s="1"/>
      <c r="CB607" s="1"/>
      <c r="CC607" s="1"/>
      <c r="CD607" s="1"/>
      <c r="CE607" s="1"/>
      <c r="CF607" s="1"/>
      <c r="CG607" s="1"/>
      <c r="CH607" s="1"/>
      <c r="CI607" s="1"/>
      <c r="CJ607" s="1"/>
      <c r="CK607" s="1"/>
      <c r="CL607" s="1"/>
      <c r="CM607" s="1"/>
      <c r="CN607" s="1"/>
      <c r="CO607" s="1"/>
      <c r="CP607" s="1"/>
      <c r="CQ607" s="1"/>
      <c r="CR607" s="1"/>
      <c r="CS607" s="1"/>
      <c r="CT607" s="1"/>
      <c r="CU607" s="1"/>
      <c r="CV607" s="1"/>
      <c r="CW607" s="1"/>
      <c r="CX607" s="1"/>
      <c r="CY607" s="1"/>
      <c r="CZ607" s="1"/>
      <c r="DA607" s="1"/>
      <c r="DB607" s="1"/>
      <c r="DC607" s="1"/>
      <c r="DD607" s="1"/>
      <c r="DE607" s="1"/>
      <c r="DF607" s="1"/>
      <c r="DG607" s="1"/>
      <c r="DH607" s="1"/>
      <c r="DI607" s="1"/>
      <c r="DJ607" s="1"/>
      <c r="DK607" s="4"/>
      <c r="DL607" s="4"/>
    </row>
    <row r="608" spans="13:116" ht="12.75">
      <c r="M608" s="3"/>
      <c r="N608" s="3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  <c r="BC608" s="1"/>
      <c r="BD608" s="1"/>
      <c r="BE608" s="1"/>
      <c r="BF608" s="1"/>
      <c r="BG608" s="1"/>
      <c r="BH608" s="1"/>
      <c r="BI608" s="1"/>
      <c r="BJ608" s="1"/>
      <c r="BK608" s="1"/>
      <c r="BL608" s="1"/>
      <c r="BM608" s="1"/>
      <c r="BN608" s="1"/>
      <c r="BO608" s="1"/>
      <c r="BP608" s="1"/>
      <c r="BQ608" s="1"/>
      <c r="BR608" s="1"/>
      <c r="BS608" s="1"/>
      <c r="BT608" s="1"/>
      <c r="BU608" s="1"/>
      <c r="BV608" s="1"/>
      <c r="BW608" s="1"/>
      <c r="BX608" s="1"/>
      <c r="BY608" s="1"/>
      <c r="BZ608" s="1"/>
      <c r="CA608" s="1"/>
      <c r="CB608" s="1"/>
      <c r="CC608" s="1"/>
      <c r="CD608" s="1"/>
      <c r="CE608" s="1"/>
      <c r="CF608" s="1"/>
      <c r="CG608" s="1"/>
      <c r="CH608" s="1"/>
      <c r="CI608" s="1"/>
      <c r="CJ608" s="1"/>
      <c r="CK608" s="1"/>
      <c r="CL608" s="1"/>
      <c r="CM608" s="1"/>
      <c r="CN608" s="1"/>
      <c r="CO608" s="1"/>
      <c r="CP608" s="1"/>
      <c r="CQ608" s="1"/>
      <c r="CR608" s="1"/>
      <c r="CS608" s="1"/>
      <c r="CT608" s="1"/>
      <c r="CU608" s="1"/>
      <c r="CV608" s="1"/>
      <c r="CW608" s="1"/>
      <c r="CX608" s="1"/>
      <c r="CY608" s="1"/>
      <c r="CZ608" s="1"/>
      <c r="DA608" s="1"/>
      <c r="DB608" s="1"/>
      <c r="DC608" s="1"/>
      <c r="DD608" s="1"/>
      <c r="DE608" s="1"/>
      <c r="DF608" s="1"/>
      <c r="DG608" s="1"/>
      <c r="DH608" s="1"/>
      <c r="DI608" s="1"/>
      <c r="DJ608" s="1"/>
      <c r="DK608" s="4"/>
      <c r="DL608" s="4"/>
    </row>
    <row r="609" spans="13:116" ht="12.75">
      <c r="M609" s="3"/>
      <c r="N609" s="3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  <c r="BC609" s="1"/>
      <c r="BD609" s="1"/>
      <c r="BE609" s="1"/>
      <c r="BF609" s="1"/>
      <c r="BG609" s="1"/>
      <c r="BH609" s="1"/>
      <c r="BI609" s="1"/>
      <c r="BJ609" s="1"/>
      <c r="BK609" s="1"/>
      <c r="BL609" s="1"/>
      <c r="BM609" s="1"/>
      <c r="BN609" s="1"/>
      <c r="BO609" s="1"/>
      <c r="BP609" s="1"/>
      <c r="BQ609" s="1"/>
      <c r="BR609" s="1"/>
      <c r="BS609" s="1"/>
      <c r="BT609" s="1"/>
      <c r="BU609" s="1"/>
      <c r="BV609" s="1"/>
      <c r="BW609" s="1"/>
      <c r="BX609" s="1"/>
      <c r="BY609" s="1"/>
      <c r="BZ609" s="1"/>
      <c r="CA609" s="1"/>
      <c r="CB609" s="1"/>
      <c r="CC609" s="1"/>
      <c r="CD609" s="1"/>
      <c r="CE609" s="1"/>
      <c r="CF609" s="1"/>
      <c r="CG609" s="1"/>
      <c r="CH609" s="1"/>
      <c r="CI609" s="1"/>
      <c r="CJ609" s="1"/>
      <c r="CK609" s="1"/>
      <c r="CL609" s="1"/>
      <c r="CM609" s="1"/>
      <c r="CN609" s="1"/>
      <c r="CO609" s="1"/>
      <c r="CP609" s="1"/>
      <c r="CQ609" s="1"/>
      <c r="CR609" s="1"/>
      <c r="CS609" s="1"/>
      <c r="CT609" s="1"/>
      <c r="CU609" s="1"/>
      <c r="CV609" s="1"/>
      <c r="CW609" s="1"/>
      <c r="CX609" s="1"/>
      <c r="CY609" s="1"/>
      <c r="CZ609" s="1"/>
      <c r="DA609" s="1"/>
      <c r="DB609" s="1"/>
      <c r="DC609" s="1"/>
      <c r="DD609" s="1"/>
      <c r="DE609" s="1"/>
      <c r="DF609" s="1"/>
      <c r="DG609" s="1"/>
      <c r="DH609" s="1"/>
      <c r="DI609" s="1"/>
      <c r="DJ609" s="1"/>
      <c r="DK609" s="4"/>
      <c r="DL609" s="4"/>
    </row>
    <row r="610" spans="13:116" ht="12.75">
      <c r="M610" s="3"/>
      <c r="N610" s="3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  <c r="BC610" s="1"/>
      <c r="BD610" s="1"/>
      <c r="BE610" s="1"/>
      <c r="BF610" s="1"/>
      <c r="BG610" s="1"/>
      <c r="BH610" s="1"/>
      <c r="BI610" s="1"/>
      <c r="BJ610" s="1"/>
      <c r="BK610" s="1"/>
      <c r="BL610" s="1"/>
      <c r="BM610" s="1"/>
      <c r="BN610" s="1"/>
      <c r="BO610" s="1"/>
      <c r="BP610" s="1"/>
      <c r="BQ610" s="1"/>
      <c r="BR610" s="1"/>
      <c r="BS610" s="1"/>
      <c r="BT610" s="1"/>
      <c r="BU610" s="1"/>
      <c r="BV610" s="1"/>
      <c r="BW610" s="1"/>
      <c r="BX610" s="1"/>
      <c r="BY610" s="1"/>
      <c r="BZ610" s="1"/>
      <c r="CA610" s="1"/>
      <c r="CB610" s="1"/>
      <c r="CC610" s="1"/>
      <c r="CD610" s="1"/>
      <c r="CE610" s="1"/>
      <c r="CF610" s="1"/>
      <c r="CG610" s="1"/>
      <c r="CH610" s="1"/>
      <c r="CI610" s="1"/>
      <c r="CJ610" s="1"/>
      <c r="CK610" s="1"/>
      <c r="CL610" s="1"/>
      <c r="CM610" s="1"/>
      <c r="CN610" s="1"/>
      <c r="CO610" s="1"/>
      <c r="CP610" s="1"/>
      <c r="CQ610" s="1"/>
      <c r="CR610" s="1"/>
      <c r="CS610" s="1"/>
      <c r="CT610" s="1"/>
      <c r="CU610" s="1"/>
      <c r="CV610" s="1"/>
      <c r="CW610" s="1"/>
      <c r="CX610" s="1"/>
      <c r="CY610" s="1"/>
      <c r="CZ610" s="1"/>
      <c r="DA610" s="1"/>
      <c r="DB610" s="1"/>
      <c r="DC610" s="1"/>
      <c r="DD610" s="1"/>
      <c r="DE610" s="1"/>
      <c r="DF610" s="1"/>
      <c r="DG610" s="1"/>
      <c r="DH610" s="1"/>
      <c r="DI610" s="1"/>
      <c r="DJ610" s="1"/>
      <c r="DK610" s="4"/>
      <c r="DL610" s="4"/>
    </row>
    <row r="611" spans="13:116" ht="12.75">
      <c r="M611" s="3"/>
      <c r="N611" s="3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  <c r="BC611" s="1"/>
      <c r="BD611" s="1"/>
      <c r="BE611" s="1"/>
      <c r="BF611" s="1"/>
      <c r="BG611" s="1"/>
      <c r="BH611" s="1"/>
      <c r="BI611" s="1"/>
      <c r="BJ611" s="1"/>
      <c r="BK611" s="1"/>
      <c r="BL611" s="1"/>
      <c r="BM611" s="1"/>
      <c r="BN611" s="1"/>
      <c r="BO611" s="1"/>
      <c r="BP611" s="1"/>
      <c r="BQ611" s="1"/>
      <c r="BR611" s="1"/>
      <c r="BS611" s="1"/>
      <c r="BT611" s="1"/>
      <c r="BU611" s="1"/>
      <c r="BV611" s="1"/>
      <c r="BW611" s="1"/>
      <c r="BX611" s="1"/>
      <c r="BY611" s="1"/>
      <c r="BZ611" s="1"/>
      <c r="CA611" s="1"/>
      <c r="CB611" s="1"/>
      <c r="CC611" s="1"/>
      <c r="CD611" s="1"/>
      <c r="CE611" s="1"/>
      <c r="CF611" s="1"/>
      <c r="CG611" s="1"/>
      <c r="CH611" s="1"/>
      <c r="CI611" s="1"/>
      <c r="CJ611" s="1"/>
      <c r="CK611" s="1"/>
      <c r="CL611" s="1"/>
      <c r="CM611" s="1"/>
      <c r="CN611" s="1"/>
      <c r="CO611" s="1"/>
      <c r="CP611" s="1"/>
      <c r="CQ611" s="1"/>
      <c r="CR611" s="1"/>
      <c r="CS611" s="1"/>
      <c r="CT611" s="1"/>
      <c r="CU611" s="1"/>
      <c r="CV611" s="1"/>
      <c r="CW611" s="1"/>
      <c r="CX611" s="1"/>
      <c r="CY611" s="1"/>
      <c r="CZ611" s="1"/>
      <c r="DA611" s="1"/>
      <c r="DB611" s="1"/>
      <c r="DC611" s="1"/>
      <c r="DD611" s="1"/>
      <c r="DE611" s="1"/>
      <c r="DF611" s="1"/>
      <c r="DG611" s="1"/>
      <c r="DH611" s="1"/>
      <c r="DI611" s="1"/>
      <c r="DJ611" s="1"/>
      <c r="DK611" s="4"/>
      <c r="DL611" s="4"/>
    </row>
    <row r="612" spans="13:116" ht="12.75">
      <c r="M612" s="3"/>
      <c r="N612" s="3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  <c r="BC612" s="1"/>
      <c r="BD612" s="1"/>
      <c r="BE612" s="1"/>
      <c r="BF612" s="1"/>
      <c r="BG612" s="1"/>
      <c r="BH612" s="1"/>
      <c r="BI612" s="1"/>
      <c r="BJ612" s="1"/>
      <c r="BK612" s="1"/>
      <c r="BL612" s="1"/>
      <c r="BM612" s="1"/>
      <c r="BN612" s="1"/>
      <c r="BO612" s="1"/>
      <c r="BP612" s="1"/>
      <c r="BQ612" s="1"/>
      <c r="BR612" s="1"/>
      <c r="BS612" s="1"/>
      <c r="BT612" s="1"/>
      <c r="BU612" s="1"/>
      <c r="BV612" s="1"/>
      <c r="BW612" s="1"/>
      <c r="BX612" s="1"/>
      <c r="BY612" s="1"/>
      <c r="BZ612" s="1"/>
      <c r="CA612" s="1"/>
      <c r="CB612" s="1"/>
      <c r="CC612" s="1"/>
      <c r="CD612" s="1"/>
      <c r="CE612" s="1"/>
      <c r="CF612" s="1"/>
      <c r="CG612" s="1"/>
      <c r="CH612" s="1"/>
      <c r="CI612" s="1"/>
      <c r="CJ612" s="1"/>
      <c r="CK612" s="1"/>
      <c r="CL612" s="1"/>
      <c r="CM612" s="1"/>
      <c r="CN612" s="1"/>
      <c r="CO612" s="1"/>
      <c r="CP612" s="1"/>
      <c r="CQ612" s="1"/>
      <c r="CR612" s="1"/>
      <c r="CS612" s="1"/>
      <c r="CT612" s="1"/>
      <c r="CU612" s="1"/>
      <c r="CV612" s="1"/>
      <c r="CW612" s="1"/>
      <c r="CX612" s="1"/>
      <c r="CY612" s="1"/>
      <c r="CZ612" s="1"/>
      <c r="DA612" s="1"/>
      <c r="DB612" s="1"/>
      <c r="DC612" s="1"/>
      <c r="DD612" s="1"/>
      <c r="DE612" s="1"/>
      <c r="DF612" s="1"/>
      <c r="DG612" s="1"/>
      <c r="DH612" s="1"/>
      <c r="DI612" s="1"/>
      <c r="DJ612" s="1"/>
      <c r="DK612" s="4"/>
      <c r="DL612" s="4"/>
    </row>
    <row r="613" spans="13:116" ht="12.75">
      <c r="M613" s="3"/>
      <c r="N613" s="3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  <c r="BC613" s="1"/>
      <c r="BD613" s="1"/>
      <c r="BE613" s="1"/>
      <c r="BF613" s="1"/>
      <c r="BG613" s="1"/>
      <c r="BH613" s="1"/>
      <c r="BI613" s="1"/>
      <c r="BJ613" s="1"/>
      <c r="BK613" s="1"/>
      <c r="BL613" s="1"/>
      <c r="BM613" s="1"/>
      <c r="BN613" s="1"/>
      <c r="BO613" s="1"/>
      <c r="BP613" s="1"/>
      <c r="BQ613" s="1"/>
      <c r="BR613" s="1"/>
      <c r="BS613" s="1"/>
      <c r="BT613" s="1"/>
      <c r="BU613" s="1"/>
      <c r="BV613" s="1"/>
      <c r="BW613" s="1"/>
      <c r="BX613" s="1"/>
      <c r="BY613" s="1"/>
      <c r="BZ613" s="1"/>
      <c r="CA613" s="1"/>
      <c r="CB613" s="1"/>
      <c r="CC613" s="1"/>
      <c r="CD613" s="1"/>
      <c r="CE613" s="1"/>
      <c r="CF613" s="1"/>
      <c r="CG613" s="1"/>
      <c r="CH613" s="1"/>
      <c r="CI613" s="1"/>
      <c r="CJ613" s="1"/>
      <c r="CK613" s="1"/>
      <c r="CL613" s="1"/>
      <c r="CM613" s="1"/>
      <c r="CN613" s="1"/>
      <c r="CO613" s="1"/>
      <c r="CP613" s="1"/>
      <c r="CQ613" s="1"/>
      <c r="CR613" s="1"/>
      <c r="CS613" s="1"/>
      <c r="CT613" s="1"/>
      <c r="CU613" s="1"/>
      <c r="CV613" s="1"/>
      <c r="CW613" s="1"/>
      <c r="CX613" s="1"/>
      <c r="CY613" s="1"/>
      <c r="CZ613" s="1"/>
      <c r="DA613" s="1"/>
      <c r="DB613" s="1"/>
      <c r="DC613" s="1"/>
      <c r="DD613" s="1"/>
      <c r="DE613" s="1"/>
      <c r="DF613" s="1"/>
      <c r="DG613" s="1"/>
      <c r="DH613" s="1"/>
      <c r="DI613" s="1"/>
      <c r="DJ613" s="1"/>
      <c r="DK613" s="4"/>
      <c r="DL613" s="4"/>
    </row>
    <row r="614" spans="13:116" ht="12.75">
      <c r="M614" s="3"/>
      <c r="N614" s="3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  <c r="BC614" s="1"/>
      <c r="BD614" s="1"/>
      <c r="BE614" s="1"/>
      <c r="BF614" s="1"/>
      <c r="BG614" s="1"/>
      <c r="BH614" s="1"/>
      <c r="BI614" s="1"/>
      <c r="BJ614" s="1"/>
      <c r="BK614" s="1"/>
      <c r="BL614" s="1"/>
      <c r="BM614" s="1"/>
      <c r="BN614" s="1"/>
      <c r="BO614" s="1"/>
      <c r="BP614" s="1"/>
      <c r="BQ614" s="1"/>
      <c r="BR614" s="1"/>
      <c r="BS614" s="1"/>
      <c r="BT614" s="1"/>
      <c r="BU614" s="1"/>
      <c r="BV614" s="1"/>
      <c r="BW614" s="1"/>
      <c r="BX614" s="1"/>
      <c r="BY614" s="1"/>
      <c r="BZ614" s="1"/>
      <c r="CA614" s="1"/>
      <c r="CB614" s="1"/>
      <c r="CC614" s="1"/>
      <c r="CD614" s="1"/>
      <c r="CE614" s="1"/>
      <c r="CF614" s="1"/>
      <c r="CG614" s="1"/>
      <c r="CH614" s="1"/>
      <c r="CI614" s="1"/>
      <c r="CJ614" s="1"/>
      <c r="CK614" s="1"/>
      <c r="CL614" s="1"/>
      <c r="CM614" s="1"/>
      <c r="CN614" s="1"/>
      <c r="CO614" s="1"/>
      <c r="CP614" s="1"/>
      <c r="CQ614" s="1"/>
      <c r="CR614" s="1"/>
      <c r="CS614" s="1"/>
      <c r="CT614" s="1"/>
      <c r="CU614" s="1"/>
      <c r="CV614" s="1"/>
      <c r="CW614" s="1"/>
      <c r="CX614" s="1"/>
      <c r="CY614" s="1"/>
      <c r="CZ614" s="1"/>
      <c r="DA614" s="1"/>
      <c r="DB614" s="1"/>
      <c r="DC614" s="1"/>
      <c r="DD614" s="1"/>
      <c r="DE614" s="1"/>
      <c r="DF614" s="1"/>
      <c r="DG614" s="1"/>
      <c r="DH614" s="1"/>
      <c r="DI614" s="1"/>
      <c r="DJ614" s="1"/>
      <c r="DK614" s="4"/>
      <c r="DL614" s="4"/>
    </row>
    <row r="615" spans="13:116" ht="12.75">
      <c r="M615" s="3"/>
      <c r="N615" s="3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  <c r="BC615" s="1"/>
      <c r="BD615" s="1"/>
      <c r="BE615" s="1"/>
      <c r="BF615" s="1"/>
      <c r="BG615" s="1"/>
      <c r="BH615" s="1"/>
      <c r="BI615" s="1"/>
      <c r="BJ615" s="1"/>
      <c r="BK615" s="1"/>
      <c r="BL615" s="1"/>
      <c r="BM615" s="1"/>
      <c r="BN615" s="1"/>
      <c r="BO615" s="1"/>
      <c r="BP615" s="1"/>
      <c r="BQ615" s="1"/>
      <c r="BR615" s="1"/>
      <c r="BS615" s="1"/>
      <c r="BT615" s="1"/>
      <c r="BU615" s="1"/>
      <c r="BV615" s="1"/>
      <c r="BW615" s="1"/>
      <c r="BX615" s="1"/>
      <c r="BY615" s="1"/>
      <c r="BZ615" s="1"/>
      <c r="CA615" s="1"/>
      <c r="CB615" s="1"/>
      <c r="CC615" s="1"/>
      <c r="CD615" s="1"/>
      <c r="CE615" s="1"/>
      <c r="CF615" s="1"/>
      <c r="CG615" s="1"/>
      <c r="CH615" s="1"/>
      <c r="CI615" s="1"/>
      <c r="CJ615" s="1"/>
      <c r="CK615" s="1"/>
      <c r="CL615" s="1"/>
      <c r="CM615" s="1"/>
      <c r="CN615" s="1"/>
      <c r="CO615" s="1"/>
      <c r="CP615" s="1"/>
      <c r="CQ615" s="1"/>
      <c r="CR615" s="1"/>
      <c r="CS615" s="1"/>
      <c r="CT615" s="1"/>
      <c r="CU615" s="1"/>
      <c r="CV615" s="1"/>
      <c r="CW615" s="1"/>
      <c r="CX615" s="1"/>
      <c r="CY615" s="1"/>
      <c r="CZ615" s="1"/>
      <c r="DA615" s="1"/>
      <c r="DB615" s="1"/>
      <c r="DC615" s="1"/>
      <c r="DD615" s="1"/>
      <c r="DE615" s="1"/>
      <c r="DF615" s="1"/>
      <c r="DG615" s="1"/>
      <c r="DH615" s="1"/>
      <c r="DI615" s="1"/>
      <c r="DJ615" s="1"/>
      <c r="DK615" s="4"/>
      <c r="DL615" s="4"/>
    </row>
    <row r="616" spans="13:116" ht="12.75">
      <c r="M616" s="3"/>
      <c r="N616" s="3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  <c r="BC616" s="1"/>
      <c r="BD616" s="1"/>
      <c r="BE616" s="1"/>
      <c r="BF616" s="1"/>
      <c r="BG616" s="1"/>
      <c r="BH616" s="1"/>
      <c r="BI616" s="1"/>
      <c r="BJ616" s="1"/>
      <c r="BK616" s="1"/>
      <c r="BL616" s="1"/>
      <c r="BM616" s="1"/>
      <c r="BN616" s="1"/>
      <c r="BO616" s="1"/>
      <c r="BP616" s="1"/>
      <c r="BQ616" s="1"/>
      <c r="BR616" s="1"/>
      <c r="BS616" s="1"/>
      <c r="BT616" s="1"/>
      <c r="BU616" s="1"/>
      <c r="BV616" s="1"/>
      <c r="BW616" s="1"/>
      <c r="BX616" s="1"/>
      <c r="BY616" s="1"/>
      <c r="BZ616" s="1"/>
      <c r="CA616" s="1"/>
      <c r="CB616" s="1"/>
      <c r="CC616" s="1"/>
      <c r="CD616" s="1"/>
      <c r="CE616" s="1"/>
      <c r="CF616" s="1"/>
      <c r="CG616" s="1"/>
      <c r="CH616" s="1"/>
      <c r="CI616" s="1"/>
      <c r="CJ616" s="1"/>
      <c r="CK616" s="1"/>
      <c r="CL616" s="1"/>
      <c r="CM616" s="1"/>
      <c r="CN616" s="1"/>
      <c r="CO616" s="1"/>
      <c r="CP616" s="1"/>
      <c r="CQ616" s="1"/>
      <c r="CR616" s="1"/>
      <c r="CS616" s="1"/>
      <c r="CT616" s="1"/>
      <c r="CU616" s="1"/>
      <c r="CV616" s="1"/>
      <c r="CW616" s="1"/>
      <c r="CX616" s="1"/>
      <c r="CY616" s="1"/>
      <c r="CZ616" s="1"/>
      <c r="DA616" s="1"/>
      <c r="DB616" s="1"/>
      <c r="DC616" s="1"/>
      <c r="DD616" s="1"/>
      <c r="DE616" s="1"/>
      <c r="DF616" s="1"/>
      <c r="DG616" s="1"/>
      <c r="DH616" s="1"/>
      <c r="DI616" s="1"/>
      <c r="DJ616" s="1"/>
      <c r="DK616" s="4"/>
      <c r="DL616" s="4"/>
    </row>
    <row r="617" spans="13:116" ht="12.75">
      <c r="M617" s="3"/>
      <c r="N617" s="3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  <c r="BC617" s="1"/>
      <c r="BD617" s="1"/>
      <c r="BE617" s="1"/>
      <c r="BF617" s="1"/>
      <c r="BG617" s="1"/>
      <c r="BH617" s="1"/>
      <c r="BI617" s="1"/>
      <c r="BJ617" s="1"/>
      <c r="BK617" s="1"/>
      <c r="BL617" s="1"/>
      <c r="BM617" s="1"/>
      <c r="BN617" s="1"/>
      <c r="BO617" s="1"/>
      <c r="BP617" s="1"/>
      <c r="BQ617" s="1"/>
      <c r="BR617" s="1"/>
      <c r="BS617" s="1"/>
      <c r="BT617" s="1"/>
      <c r="BU617" s="1"/>
      <c r="BV617" s="1"/>
      <c r="BW617" s="1"/>
      <c r="BX617" s="1"/>
      <c r="BY617" s="1"/>
      <c r="BZ617" s="1"/>
      <c r="CA617" s="1"/>
      <c r="CB617" s="1"/>
      <c r="CC617" s="1"/>
      <c r="CD617" s="1"/>
      <c r="CE617" s="1"/>
      <c r="CF617" s="1"/>
      <c r="CG617" s="1"/>
      <c r="CH617" s="1"/>
      <c r="CI617" s="1"/>
      <c r="CJ617" s="1"/>
      <c r="CK617" s="1"/>
      <c r="CL617" s="1"/>
      <c r="CM617" s="1"/>
      <c r="CN617" s="1"/>
      <c r="CO617" s="1"/>
      <c r="CP617" s="1"/>
      <c r="CQ617" s="1"/>
      <c r="CR617" s="1"/>
      <c r="CS617" s="1"/>
      <c r="CT617" s="1"/>
      <c r="CU617" s="1"/>
      <c r="CV617" s="1"/>
      <c r="CW617" s="1"/>
      <c r="CX617" s="1"/>
      <c r="CY617" s="1"/>
      <c r="CZ617" s="1"/>
      <c r="DA617" s="1"/>
      <c r="DB617" s="1"/>
      <c r="DC617" s="1"/>
      <c r="DD617" s="1"/>
      <c r="DE617" s="1"/>
      <c r="DF617" s="1"/>
      <c r="DG617" s="1"/>
      <c r="DH617" s="1"/>
      <c r="DI617" s="1"/>
      <c r="DJ617" s="1"/>
      <c r="DK617" s="4"/>
      <c r="DL617" s="4"/>
    </row>
    <row r="618" spans="13:116" ht="12.75">
      <c r="M618" s="3"/>
      <c r="N618" s="3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1"/>
      <c r="BC618" s="1"/>
      <c r="BD618" s="1"/>
      <c r="BE618" s="1"/>
      <c r="BF618" s="1"/>
      <c r="BG618" s="1"/>
      <c r="BH618" s="1"/>
      <c r="BI618" s="1"/>
      <c r="BJ618" s="1"/>
      <c r="BK618" s="1"/>
      <c r="BL618" s="1"/>
      <c r="BM618" s="1"/>
      <c r="BN618" s="1"/>
      <c r="BO618" s="1"/>
      <c r="BP618" s="1"/>
      <c r="BQ618" s="1"/>
      <c r="BR618" s="1"/>
      <c r="BS618" s="1"/>
      <c r="BT618" s="1"/>
      <c r="BU618" s="1"/>
      <c r="BV618" s="1"/>
      <c r="BW618" s="1"/>
      <c r="BX618" s="1"/>
      <c r="BY618" s="1"/>
      <c r="BZ618" s="1"/>
      <c r="CA618" s="1"/>
      <c r="CB618" s="1"/>
      <c r="CC618" s="1"/>
      <c r="CD618" s="1"/>
      <c r="CE618" s="1"/>
      <c r="CF618" s="1"/>
      <c r="CG618" s="1"/>
      <c r="CH618" s="1"/>
      <c r="CI618" s="1"/>
      <c r="CJ618" s="1"/>
      <c r="CK618" s="1"/>
      <c r="CL618" s="1"/>
      <c r="CM618" s="1"/>
      <c r="CN618" s="1"/>
      <c r="CO618" s="1"/>
      <c r="CP618" s="1"/>
      <c r="CQ618" s="1"/>
      <c r="CR618" s="1"/>
      <c r="CS618" s="1"/>
      <c r="CT618" s="1"/>
      <c r="CU618" s="1"/>
      <c r="CV618" s="1"/>
      <c r="CW618" s="1"/>
      <c r="CX618" s="1"/>
      <c r="CY618" s="1"/>
      <c r="CZ618" s="1"/>
      <c r="DA618" s="1"/>
      <c r="DB618" s="1"/>
      <c r="DC618" s="1"/>
      <c r="DD618" s="1"/>
      <c r="DE618" s="1"/>
      <c r="DF618" s="1"/>
      <c r="DG618" s="1"/>
      <c r="DH618" s="1"/>
      <c r="DI618" s="1"/>
      <c r="DJ618" s="1"/>
      <c r="DK618" s="4"/>
      <c r="DL618" s="4"/>
    </row>
    <row r="619" spans="13:116" ht="12.75">
      <c r="M619" s="3"/>
      <c r="N619" s="3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1"/>
      <c r="BC619" s="1"/>
      <c r="BD619" s="1"/>
      <c r="BE619" s="1"/>
      <c r="BF619" s="1"/>
      <c r="BG619" s="1"/>
      <c r="BH619" s="1"/>
      <c r="BI619" s="1"/>
      <c r="BJ619" s="1"/>
      <c r="BK619" s="1"/>
      <c r="BL619" s="1"/>
      <c r="BM619" s="1"/>
      <c r="BN619" s="1"/>
      <c r="BO619" s="1"/>
      <c r="BP619" s="1"/>
      <c r="BQ619" s="1"/>
      <c r="BR619" s="1"/>
      <c r="BS619" s="1"/>
      <c r="BT619" s="1"/>
      <c r="BU619" s="1"/>
      <c r="BV619" s="1"/>
      <c r="BW619" s="1"/>
      <c r="BX619" s="1"/>
      <c r="BY619" s="1"/>
      <c r="BZ619" s="1"/>
      <c r="CA619" s="1"/>
      <c r="CB619" s="1"/>
      <c r="CC619" s="1"/>
      <c r="CD619" s="1"/>
      <c r="CE619" s="1"/>
      <c r="CF619" s="1"/>
      <c r="CG619" s="1"/>
      <c r="CH619" s="1"/>
      <c r="CI619" s="1"/>
      <c r="CJ619" s="1"/>
      <c r="CK619" s="1"/>
      <c r="CL619" s="1"/>
      <c r="CM619" s="1"/>
      <c r="CN619" s="1"/>
      <c r="CO619" s="1"/>
      <c r="CP619" s="1"/>
      <c r="CQ619" s="1"/>
      <c r="CR619" s="1"/>
      <c r="CS619" s="1"/>
      <c r="CT619" s="1"/>
      <c r="CU619" s="1"/>
      <c r="CV619" s="1"/>
      <c r="CW619" s="1"/>
      <c r="CX619" s="1"/>
      <c r="CY619" s="1"/>
      <c r="CZ619" s="1"/>
      <c r="DA619" s="1"/>
      <c r="DB619" s="1"/>
      <c r="DC619" s="1"/>
      <c r="DD619" s="1"/>
      <c r="DE619" s="1"/>
      <c r="DF619" s="1"/>
      <c r="DG619" s="1"/>
      <c r="DH619" s="1"/>
      <c r="DI619" s="1"/>
      <c r="DJ619" s="1"/>
      <c r="DK619" s="4"/>
      <c r="DL619" s="4"/>
    </row>
    <row r="620" spans="13:116" ht="12.75">
      <c r="M620" s="3"/>
      <c r="N620" s="3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1"/>
      <c r="BC620" s="1"/>
      <c r="BD620" s="1"/>
      <c r="BE620" s="1"/>
      <c r="BF620" s="1"/>
      <c r="BG620" s="1"/>
      <c r="BH620" s="1"/>
      <c r="BI620" s="1"/>
      <c r="BJ620" s="1"/>
      <c r="BK620" s="1"/>
      <c r="BL620" s="1"/>
      <c r="BM620" s="1"/>
      <c r="BN620" s="1"/>
      <c r="BO620" s="1"/>
      <c r="BP620" s="1"/>
      <c r="BQ620" s="1"/>
      <c r="BR620" s="1"/>
      <c r="BS620" s="1"/>
      <c r="BT620" s="1"/>
      <c r="BU620" s="1"/>
      <c r="BV620" s="1"/>
      <c r="BW620" s="1"/>
      <c r="BX620" s="1"/>
      <c r="BY620" s="1"/>
      <c r="BZ620" s="1"/>
      <c r="CA620" s="1"/>
      <c r="CB620" s="1"/>
      <c r="CC620" s="1"/>
      <c r="CD620" s="1"/>
      <c r="CE620" s="1"/>
      <c r="CF620" s="1"/>
      <c r="CG620" s="1"/>
      <c r="CH620" s="1"/>
      <c r="CI620" s="1"/>
      <c r="CJ620" s="1"/>
      <c r="CK620" s="1"/>
      <c r="CL620" s="1"/>
      <c r="CM620" s="1"/>
      <c r="CN620" s="1"/>
      <c r="CO620" s="1"/>
      <c r="CP620" s="1"/>
      <c r="CQ620" s="1"/>
      <c r="CR620" s="1"/>
      <c r="CS620" s="1"/>
      <c r="CT620" s="1"/>
      <c r="CU620" s="1"/>
      <c r="CV620" s="1"/>
      <c r="CW620" s="1"/>
      <c r="CX620" s="1"/>
      <c r="CY620" s="1"/>
      <c r="CZ620" s="1"/>
      <c r="DA620" s="1"/>
      <c r="DB620" s="1"/>
      <c r="DC620" s="1"/>
      <c r="DD620" s="1"/>
      <c r="DE620" s="1"/>
      <c r="DF620" s="1"/>
      <c r="DG620" s="1"/>
      <c r="DH620" s="1"/>
      <c r="DI620" s="1"/>
      <c r="DJ620" s="1"/>
      <c r="DK620" s="4"/>
      <c r="DL620" s="4"/>
    </row>
    <row r="621" spans="13:116" ht="12.75">
      <c r="M621" s="3"/>
      <c r="N621" s="3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1"/>
      <c r="BC621" s="1"/>
      <c r="BD621" s="1"/>
      <c r="BE621" s="1"/>
      <c r="BF621" s="1"/>
      <c r="BG621" s="1"/>
      <c r="BH621" s="1"/>
      <c r="BI621" s="1"/>
      <c r="BJ621" s="1"/>
      <c r="BK621" s="1"/>
      <c r="BL621" s="1"/>
      <c r="BM621" s="1"/>
      <c r="BN621" s="1"/>
      <c r="BO621" s="1"/>
      <c r="BP621" s="1"/>
      <c r="BQ621" s="1"/>
      <c r="BR621" s="1"/>
      <c r="BS621" s="1"/>
      <c r="BT621" s="1"/>
      <c r="BU621" s="1"/>
      <c r="BV621" s="1"/>
      <c r="BW621" s="1"/>
      <c r="BX621" s="1"/>
      <c r="BY621" s="1"/>
      <c r="BZ621" s="1"/>
      <c r="CA621" s="1"/>
      <c r="CB621" s="1"/>
      <c r="CC621" s="1"/>
      <c r="CD621" s="1"/>
      <c r="CE621" s="1"/>
      <c r="CF621" s="1"/>
      <c r="CG621" s="1"/>
      <c r="CH621" s="1"/>
      <c r="CI621" s="1"/>
      <c r="CJ621" s="1"/>
      <c r="CK621" s="1"/>
      <c r="CL621" s="1"/>
      <c r="CM621" s="1"/>
      <c r="CN621" s="1"/>
      <c r="CO621" s="1"/>
      <c r="CP621" s="1"/>
      <c r="CQ621" s="1"/>
      <c r="CR621" s="1"/>
      <c r="CS621" s="1"/>
      <c r="CT621" s="1"/>
      <c r="CU621" s="1"/>
      <c r="CV621" s="1"/>
      <c r="CW621" s="1"/>
      <c r="CX621" s="1"/>
      <c r="CY621" s="1"/>
      <c r="CZ621" s="1"/>
      <c r="DA621" s="1"/>
      <c r="DB621" s="1"/>
      <c r="DC621" s="1"/>
      <c r="DD621" s="1"/>
      <c r="DE621" s="1"/>
      <c r="DF621" s="1"/>
      <c r="DG621" s="1"/>
      <c r="DH621" s="1"/>
      <c r="DI621" s="1"/>
      <c r="DJ621" s="1"/>
      <c r="DK621" s="4"/>
      <c r="DL621" s="4"/>
    </row>
    <row r="622" spans="13:116" ht="12.75">
      <c r="M622" s="3"/>
      <c r="N622" s="3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  <c r="BB622" s="1"/>
      <c r="BC622" s="1"/>
      <c r="BD622" s="1"/>
      <c r="BE622" s="1"/>
      <c r="BF622" s="1"/>
      <c r="BG622" s="1"/>
      <c r="BH622" s="1"/>
      <c r="BI622" s="1"/>
      <c r="BJ622" s="1"/>
      <c r="BK622" s="1"/>
      <c r="BL622" s="1"/>
      <c r="BM622" s="1"/>
      <c r="BN622" s="1"/>
      <c r="BO622" s="1"/>
      <c r="BP622" s="1"/>
      <c r="BQ622" s="1"/>
      <c r="BR622" s="1"/>
      <c r="BS622" s="1"/>
      <c r="BT622" s="1"/>
      <c r="BU622" s="1"/>
      <c r="BV622" s="1"/>
      <c r="BW622" s="1"/>
      <c r="BX622" s="1"/>
      <c r="BY622" s="1"/>
      <c r="BZ622" s="1"/>
      <c r="CA622" s="1"/>
      <c r="CB622" s="1"/>
      <c r="CC622" s="1"/>
      <c r="CD622" s="1"/>
      <c r="CE622" s="1"/>
      <c r="CF622" s="1"/>
      <c r="CG622" s="1"/>
      <c r="CH622" s="1"/>
      <c r="CI622" s="1"/>
      <c r="CJ622" s="1"/>
      <c r="CK622" s="1"/>
      <c r="CL622" s="1"/>
      <c r="CM622" s="1"/>
      <c r="CN622" s="1"/>
      <c r="CO622" s="1"/>
      <c r="CP622" s="1"/>
      <c r="CQ622" s="1"/>
      <c r="CR622" s="1"/>
      <c r="CS622" s="1"/>
      <c r="CT622" s="1"/>
      <c r="CU622" s="1"/>
      <c r="CV622" s="1"/>
      <c r="CW622" s="1"/>
      <c r="CX622" s="1"/>
      <c r="CY622" s="1"/>
      <c r="CZ622" s="1"/>
      <c r="DA622" s="1"/>
      <c r="DB622" s="1"/>
      <c r="DC622" s="1"/>
      <c r="DD622" s="1"/>
      <c r="DE622" s="1"/>
      <c r="DF622" s="1"/>
      <c r="DG622" s="1"/>
      <c r="DH622" s="1"/>
      <c r="DI622" s="1"/>
      <c r="DJ622" s="1"/>
      <c r="DK622" s="4"/>
      <c r="DL622" s="4"/>
    </row>
    <row r="623" spans="13:116" ht="12.75">
      <c r="M623" s="3"/>
      <c r="N623" s="3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  <c r="BB623" s="1"/>
      <c r="BC623" s="1"/>
      <c r="BD623" s="1"/>
      <c r="BE623" s="1"/>
      <c r="BF623" s="1"/>
      <c r="BG623" s="1"/>
      <c r="BH623" s="1"/>
      <c r="BI623" s="1"/>
      <c r="BJ623" s="1"/>
      <c r="BK623" s="1"/>
      <c r="BL623" s="1"/>
      <c r="BM623" s="1"/>
      <c r="BN623" s="1"/>
      <c r="BO623" s="1"/>
      <c r="BP623" s="1"/>
      <c r="BQ623" s="1"/>
      <c r="BR623" s="1"/>
      <c r="BS623" s="1"/>
      <c r="BT623" s="1"/>
      <c r="BU623" s="1"/>
      <c r="BV623" s="1"/>
      <c r="BW623" s="1"/>
      <c r="BX623" s="1"/>
      <c r="BY623" s="1"/>
      <c r="BZ623" s="1"/>
      <c r="CA623" s="1"/>
      <c r="CB623" s="1"/>
      <c r="CC623" s="1"/>
      <c r="CD623" s="1"/>
      <c r="CE623" s="1"/>
      <c r="CF623" s="1"/>
      <c r="CG623" s="1"/>
      <c r="CH623" s="1"/>
      <c r="CI623" s="1"/>
      <c r="CJ623" s="1"/>
      <c r="CK623" s="1"/>
      <c r="CL623" s="1"/>
      <c r="CM623" s="1"/>
      <c r="CN623" s="1"/>
      <c r="CO623" s="1"/>
      <c r="CP623" s="1"/>
      <c r="CQ623" s="1"/>
      <c r="CR623" s="1"/>
      <c r="CS623" s="1"/>
      <c r="CT623" s="1"/>
      <c r="CU623" s="1"/>
      <c r="CV623" s="1"/>
      <c r="CW623" s="1"/>
      <c r="CX623" s="1"/>
      <c r="CY623" s="1"/>
      <c r="CZ623" s="1"/>
      <c r="DA623" s="1"/>
      <c r="DB623" s="1"/>
      <c r="DC623" s="1"/>
      <c r="DD623" s="1"/>
      <c r="DE623" s="1"/>
      <c r="DF623" s="1"/>
      <c r="DG623" s="1"/>
      <c r="DH623" s="1"/>
      <c r="DI623" s="1"/>
      <c r="DJ623" s="1"/>
      <c r="DK623" s="4"/>
      <c r="DL623" s="4"/>
    </row>
    <row r="624" spans="13:116" ht="12.75">
      <c r="M624" s="3"/>
      <c r="N624" s="3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  <c r="BB624" s="1"/>
      <c r="BC624" s="1"/>
      <c r="BD624" s="1"/>
      <c r="BE624" s="1"/>
      <c r="BF624" s="1"/>
      <c r="BG624" s="1"/>
      <c r="BH624" s="1"/>
      <c r="BI624" s="1"/>
      <c r="BJ624" s="1"/>
      <c r="BK624" s="1"/>
      <c r="BL624" s="1"/>
      <c r="BM624" s="1"/>
      <c r="BN624" s="1"/>
      <c r="BO624" s="1"/>
      <c r="BP624" s="1"/>
      <c r="BQ624" s="1"/>
      <c r="BR624" s="1"/>
      <c r="BS624" s="1"/>
      <c r="BT624" s="1"/>
      <c r="BU624" s="1"/>
      <c r="BV624" s="1"/>
      <c r="BW624" s="1"/>
      <c r="BX624" s="1"/>
      <c r="BY624" s="1"/>
      <c r="BZ624" s="1"/>
      <c r="CA624" s="1"/>
      <c r="CB624" s="1"/>
      <c r="CC624" s="1"/>
      <c r="CD624" s="1"/>
      <c r="CE624" s="1"/>
      <c r="CF624" s="1"/>
      <c r="CG624" s="1"/>
      <c r="CH624" s="1"/>
      <c r="CI624" s="1"/>
      <c r="CJ624" s="1"/>
      <c r="CK624" s="1"/>
      <c r="CL624" s="1"/>
      <c r="CM624" s="1"/>
      <c r="CN624" s="1"/>
      <c r="CO624" s="1"/>
      <c r="CP624" s="1"/>
      <c r="CQ624" s="1"/>
      <c r="CR624" s="1"/>
      <c r="CS624" s="1"/>
      <c r="CT624" s="1"/>
      <c r="CU624" s="1"/>
      <c r="CV624" s="1"/>
      <c r="CW624" s="1"/>
      <c r="CX624" s="1"/>
      <c r="CY624" s="1"/>
      <c r="CZ624" s="1"/>
      <c r="DA624" s="1"/>
      <c r="DB624" s="1"/>
      <c r="DC624" s="1"/>
      <c r="DD624" s="1"/>
      <c r="DE624" s="1"/>
      <c r="DF624" s="1"/>
      <c r="DG624" s="1"/>
      <c r="DH624" s="1"/>
      <c r="DI624" s="1"/>
      <c r="DJ624" s="1"/>
      <c r="DK624" s="4"/>
      <c r="DL624" s="4"/>
    </row>
    <row r="625" spans="13:116" ht="12.75">
      <c r="M625" s="3"/>
      <c r="N625" s="3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  <c r="BB625" s="1"/>
      <c r="BC625" s="1"/>
      <c r="BD625" s="1"/>
      <c r="BE625" s="1"/>
      <c r="BF625" s="1"/>
      <c r="BG625" s="1"/>
      <c r="BH625" s="1"/>
      <c r="BI625" s="1"/>
      <c r="BJ625" s="1"/>
      <c r="BK625" s="1"/>
      <c r="BL625" s="1"/>
      <c r="BM625" s="1"/>
      <c r="BN625" s="1"/>
      <c r="BO625" s="1"/>
      <c r="BP625" s="1"/>
      <c r="BQ625" s="1"/>
      <c r="BR625" s="1"/>
      <c r="BS625" s="1"/>
      <c r="BT625" s="1"/>
      <c r="BU625" s="1"/>
      <c r="BV625" s="1"/>
      <c r="BW625" s="1"/>
      <c r="BX625" s="1"/>
      <c r="BY625" s="1"/>
      <c r="BZ625" s="1"/>
      <c r="CA625" s="1"/>
      <c r="CB625" s="1"/>
      <c r="CC625" s="1"/>
      <c r="CD625" s="1"/>
      <c r="CE625" s="1"/>
      <c r="CF625" s="1"/>
      <c r="CG625" s="1"/>
      <c r="CH625" s="1"/>
      <c r="CI625" s="1"/>
      <c r="CJ625" s="1"/>
      <c r="CK625" s="1"/>
      <c r="CL625" s="1"/>
      <c r="CM625" s="1"/>
      <c r="CN625" s="1"/>
      <c r="CO625" s="1"/>
      <c r="CP625" s="1"/>
      <c r="CQ625" s="1"/>
      <c r="CR625" s="1"/>
      <c r="CS625" s="1"/>
      <c r="CT625" s="1"/>
      <c r="CU625" s="1"/>
      <c r="CV625" s="1"/>
      <c r="CW625" s="1"/>
      <c r="CX625" s="1"/>
      <c r="CY625" s="1"/>
      <c r="CZ625" s="1"/>
      <c r="DA625" s="1"/>
      <c r="DB625" s="1"/>
      <c r="DC625" s="1"/>
      <c r="DD625" s="1"/>
      <c r="DE625" s="1"/>
      <c r="DF625" s="1"/>
      <c r="DG625" s="1"/>
      <c r="DH625" s="1"/>
      <c r="DI625" s="1"/>
      <c r="DJ625" s="1"/>
      <c r="DK625" s="4"/>
      <c r="DL625" s="4"/>
    </row>
    <row r="626" spans="13:116" ht="12.75">
      <c r="M626" s="3"/>
      <c r="N626" s="3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  <c r="BB626" s="1"/>
      <c r="BC626" s="1"/>
      <c r="BD626" s="1"/>
      <c r="BE626" s="1"/>
      <c r="BF626" s="1"/>
      <c r="BG626" s="1"/>
      <c r="BH626" s="1"/>
      <c r="BI626" s="1"/>
      <c r="BJ626" s="1"/>
      <c r="BK626" s="1"/>
      <c r="BL626" s="1"/>
      <c r="BM626" s="1"/>
      <c r="BN626" s="1"/>
      <c r="BO626" s="1"/>
      <c r="BP626" s="1"/>
      <c r="BQ626" s="1"/>
      <c r="BR626" s="1"/>
      <c r="BS626" s="1"/>
      <c r="BT626" s="1"/>
      <c r="BU626" s="1"/>
      <c r="BV626" s="1"/>
      <c r="BW626" s="1"/>
      <c r="BX626" s="1"/>
      <c r="BY626" s="1"/>
      <c r="BZ626" s="1"/>
      <c r="CA626" s="1"/>
      <c r="CB626" s="1"/>
      <c r="CC626" s="1"/>
      <c r="CD626" s="1"/>
      <c r="CE626" s="1"/>
      <c r="CF626" s="1"/>
      <c r="CG626" s="1"/>
      <c r="CH626" s="1"/>
      <c r="CI626" s="1"/>
      <c r="CJ626" s="1"/>
      <c r="CK626" s="1"/>
      <c r="CL626" s="1"/>
      <c r="CM626" s="1"/>
      <c r="CN626" s="1"/>
      <c r="CO626" s="1"/>
      <c r="CP626" s="1"/>
      <c r="CQ626" s="1"/>
      <c r="CR626" s="1"/>
      <c r="CS626" s="1"/>
      <c r="CT626" s="1"/>
      <c r="CU626" s="1"/>
      <c r="CV626" s="1"/>
      <c r="CW626" s="1"/>
      <c r="CX626" s="1"/>
      <c r="CY626" s="1"/>
      <c r="CZ626" s="1"/>
      <c r="DA626" s="1"/>
      <c r="DB626" s="1"/>
      <c r="DC626" s="1"/>
      <c r="DD626" s="1"/>
      <c r="DE626" s="1"/>
      <c r="DF626" s="1"/>
      <c r="DG626" s="1"/>
      <c r="DH626" s="1"/>
      <c r="DI626" s="1"/>
      <c r="DJ626" s="1"/>
      <c r="DK626" s="4"/>
      <c r="DL626" s="4"/>
    </row>
    <row r="627" spans="13:116" ht="12.75">
      <c r="M627" s="3"/>
      <c r="N627" s="3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  <c r="BB627" s="1"/>
      <c r="BC627" s="1"/>
      <c r="BD627" s="1"/>
      <c r="BE627" s="1"/>
      <c r="BF627" s="1"/>
      <c r="BG627" s="1"/>
      <c r="BH627" s="1"/>
      <c r="BI627" s="1"/>
      <c r="BJ627" s="1"/>
      <c r="BK627" s="1"/>
      <c r="BL627" s="1"/>
      <c r="BM627" s="1"/>
      <c r="BN627" s="1"/>
      <c r="BO627" s="1"/>
      <c r="BP627" s="1"/>
      <c r="BQ627" s="1"/>
      <c r="BR627" s="1"/>
      <c r="BS627" s="1"/>
      <c r="BT627" s="1"/>
      <c r="BU627" s="1"/>
      <c r="BV627" s="1"/>
      <c r="BW627" s="1"/>
      <c r="BX627" s="1"/>
      <c r="BY627" s="1"/>
      <c r="BZ627" s="1"/>
      <c r="CA627" s="1"/>
      <c r="CB627" s="1"/>
      <c r="CC627" s="1"/>
      <c r="CD627" s="1"/>
      <c r="CE627" s="1"/>
      <c r="CF627" s="1"/>
      <c r="CG627" s="1"/>
      <c r="CH627" s="1"/>
      <c r="CI627" s="1"/>
      <c r="CJ627" s="1"/>
      <c r="CK627" s="1"/>
      <c r="CL627" s="1"/>
      <c r="CM627" s="1"/>
      <c r="CN627" s="1"/>
      <c r="CO627" s="1"/>
      <c r="CP627" s="1"/>
      <c r="CQ627" s="1"/>
      <c r="CR627" s="1"/>
      <c r="CS627" s="1"/>
      <c r="CT627" s="1"/>
      <c r="CU627" s="1"/>
      <c r="CV627" s="1"/>
      <c r="CW627" s="1"/>
      <c r="CX627" s="1"/>
      <c r="CY627" s="1"/>
      <c r="CZ627" s="1"/>
      <c r="DA627" s="1"/>
      <c r="DB627" s="1"/>
      <c r="DC627" s="1"/>
      <c r="DD627" s="1"/>
      <c r="DE627" s="1"/>
      <c r="DF627" s="1"/>
      <c r="DG627" s="1"/>
      <c r="DH627" s="1"/>
      <c r="DI627" s="1"/>
      <c r="DJ627" s="1"/>
      <c r="DK627" s="4"/>
      <c r="DL627" s="4"/>
    </row>
    <row r="628" spans="13:116" ht="12.75">
      <c r="M628" s="3"/>
      <c r="N628" s="3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  <c r="BB628" s="1"/>
      <c r="BC628" s="1"/>
      <c r="BD628" s="1"/>
      <c r="BE628" s="1"/>
      <c r="BF628" s="1"/>
      <c r="BG628" s="1"/>
      <c r="BH628" s="1"/>
      <c r="BI628" s="1"/>
      <c r="BJ628" s="1"/>
      <c r="BK628" s="1"/>
      <c r="BL628" s="1"/>
      <c r="BM628" s="1"/>
      <c r="BN628" s="1"/>
      <c r="BO628" s="1"/>
      <c r="BP628" s="1"/>
      <c r="BQ628" s="1"/>
      <c r="BR628" s="1"/>
      <c r="BS628" s="1"/>
      <c r="BT628" s="1"/>
      <c r="BU628" s="1"/>
      <c r="BV628" s="1"/>
      <c r="BW628" s="1"/>
      <c r="BX628" s="1"/>
      <c r="BY628" s="1"/>
      <c r="BZ628" s="1"/>
      <c r="CA628" s="1"/>
      <c r="CB628" s="1"/>
      <c r="CC628" s="1"/>
      <c r="CD628" s="1"/>
      <c r="CE628" s="1"/>
      <c r="CF628" s="1"/>
      <c r="CG628" s="1"/>
      <c r="CH628" s="1"/>
      <c r="CI628" s="1"/>
      <c r="CJ628" s="1"/>
      <c r="CK628" s="1"/>
      <c r="CL628" s="1"/>
      <c r="CM628" s="1"/>
      <c r="CN628" s="1"/>
      <c r="CO628" s="1"/>
      <c r="CP628" s="1"/>
      <c r="CQ628" s="1"/>
      <c r="CR628" s="1"/>
      <c r="CS628" s="1"/>
      <c r="CT628" s="1"/>
      <c r="CU628" s="1"/>
      <c r="CV628" s="1"/>
      <c r="CW628" s="1"/>
      <c r="CX628" s="1"/>
      <c r="CY628" s="1"/>
      <c r="CZ628" s="1"/>
      <c r="DA628" s="1"/>
      <c r="DB628" s="1"/>
      <c r="DC628" s="1"/>
      <c r="DD628" s="1"/>
      <c r="DE628" s="1"/>
      <c r="DF628" s="1"/>
      <c r="DG628" s="1"/>
      <c r="DH628" s="1"/>
      <c r="DI628" s="1"/>
      <c r="DJ628" s="1"/>
      <c r="DK628" s="4"/>
      <c r="DL628" s="4"/>
    </row>
    <row r="629" spans="13:116" ht="12.75">
      <c r="M629" s="3"/>
      <c r="N629" s="3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  <c r="BB629" s="1"/>
      <c r="BC629" s="1"/>
      <c r="BD629" s="1"/>
      <c r="BE629" s="1"/>
      <c r="BF629" s="1"/>
      <c r="BG629" s="1"/>
      <c r="BH629" s="1"/>
      <c r="BI629" s="1"/>
      <c r="BJ629" s="1"/>
      <c r="BK629" s="1"/>
      <c r="BL629" s="1"/>
      <c r="BM629" s="1"/>
      <c r="BN629" s="1"/>
      <c r="BO629" s="1"/>
      <c r="BP629" s="1"/>
      <c r="BQ629" s="1"/>
      <c r="BR629" s="1"/>
      <c r="BS629" s="1"/>
      <c r="BT629" s="1"/>
      <c r="BU629" s="1"/>
      <c r="BV629" s="1"/>
      <c r="BW629" s="1"/>
      <c r="BX629" s="1"/>
      <c r="BY629" s="1"/>
      <c r="BZ629" s="1"/>
      <c r="CA629" s="1"/>
      <c r="CB629" s="1"/>
      <c r="CC629" s="1"/>
      <c r="CD629" s="1"/>
      <c r="CE629" s="1"/>
      <c r="CF629" s="1"/>
      <c r="CG629" s="1"/>
      <c r="CH629" s="1"/>
      <c r="CI629" s="1"/>
      <c r="CJ629" s="1"/>
      <c r="CK629" s="1"/>
      <c r="CL629" s="1"/>
      <c r="CM629" s="1"/>
      <c r="CN629" s="1"/>
      <c r="CO629" s="1"/>
      <c r="CP629" s="1"/>
      <c r="CQ629" s="1"/>
      <c r="CR629" s="1"/>
      <c r="CS629" s="1"/>
      <c r="CT629" s="1"/>
      <c r="CU629" s="1"/>
      <c r="CV629" s="1"/>
      <c r="CW629" s="1"/>
      <c r="CX629" s="1"/>
      <c r="CY629" s="1"/>
      <c r="CZ629" s="1"/>
      <c r="DA629" s="1"/>
      <c r="DB629" s="1"/>
      <c r="DC629" s="1"/>
      <c r="DD629" s="1"/>
      <c r="DE629" s="1"/>
      <c r="DF629" s="1"/>
      <c r="DG629" s="1"/>
      <c r="DH629" s="1"/>
      <c r="DI629" s="1"/>
      <c r="DJ629" s="1"/>
      <c r="DK629" s="4"/>
      <c r="DL629" s="4"/>
    </row>
    <row r="630" spans="13:116" ht="12.75">
      <c r="M630" s="3"/>
      <c r="N630" s="3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  <c r="BB630" s="1"/>
      <c r="BC630" s="1"/>
      <c r="BD630" s="1"/>
      <c r="BE630" s="1"/>
      <c r="BF630" s="1"/>
      <c r="BG630" s="1"/>
      <c r="BH630" s="1"/>
      <c r="BI630" s="1"/>
      <c r="BJ630" s="1"/>
      <c r="BK630" s="1"/>
      <c r="BL630" s="1"/>
      <c r="BM630" s="1"/>
      <c r="BN630" s="1"/>
      <c r="BO630" s="1"/>
      <c r="BP630" s="1"/>
      <c r="BQ630" s="1"/>
      <c r="BR630" s="1"/>
      <c r="BS630" s="1"/>
      <c r="BT630" s="1"/>
      <c r="BU630" s="1"/>
      <c r="BV630" s="1"/>
      <c r="BW630" s="1"/>
      <c r="BX630" s="1"/>
      <c r="BY630" s="1"/>
      <c r="BZ630" s="1"/>
      <c r="CA630" s="1"/>
      <c r="CB630" s="1"/>
      <c r="CC630" s="1"/>
      <c r="CD630" s="1"/>
      <c r="CE630" s="1"/>
      <c r="CF630" s="1"/>
      <c r="CG630" s="1"/>
      <c r="CH630" s="1"/>
      <c r="CI630" s="1"/>
      <c r="CJ630" s="1"/>
      <c r="CK630" s="1"/>
      <c r="CL630" s="1"/>
      <c r="CM630" s="1"/>
      <c r="CN630" s="1"/>
      <c r="CO630" s="1"/>
      <c r="CP630" s="1"/>
      <c r="CQ630" s="1"/>
      <c r="CR630" s="1"/>
      <c r="CS630" s="1"/>
      <c r="CT630" s="1"/>
      <c r="CU630" s="1"/>
      <c r="CV630" s="1"/>
      <c r="CW630" s="1"/>
      <c r="CX630" s="1"/>
      <c r="CY630" s="1"/>
      <c r="CZ630" s="1"/>
      <c r="DA630" s="1"/>
      <c r="DB630" s="1"/>
      <c r="DC630" s="1"/>
      <c r="DD630" s="1"/>
      <c r="DE630" s="1"/>
      <c r="DF630" s="1"/>
      <c r="DG630" s="1"/>
      <c r="DH630" s="1"/>
      <c r="DI630" s="1"/>
      <c r="DJ630" s="1"/>
      <c r="DK630" s="4"/>
      <c r="DL630" s="4"/>
    </row>
    <row r="631" spans="13:116" ht="12.75">
      <c r="M631" s="3"/>
      <c r="N631" s="3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  <c r="BB631" s="1"/>
      <c r="BC631" s="1"/>
      <c r="BD631" s="1"/>
      <c r="BE631" s="1"/>
      <c r="BF631" s="1"/>
      <c r="BG631" s="1"/>
      <c r="BH631" s="1"/>
      <c r="BI631" s="1"/>
      <c r="BJ631" s="1"/>
      <c r="BK631" s="1"/>
      <c r="BL631" s="1"/>
      <c r="BM631" s="1"/>
      <c r="BN631" s="1"/>
      <c r="BO631" s="1"/>
      <c r="BP631" s="1"/>
      <c r="BQ631" s="1"/>
      <c r="BR631" s="1"/>
      <c r="BS631" s="1"/>
      <c r="BT631" s="1"/>
      <c r="BU631" s="1"/>
      <c r="BV631" s="1"/>
      <c r="BW631" s="1"/>
      <c r="BX631" s="1"/>
      <c r="BY631" s="1"/>
      <c r="BZ631" s="1"/>
      <c r="CA631" s="1"/>
      <c r="CB631" s="1"/>
      <c r="CC631" s="1"/>
      <c r="CD631" s="1"/>
      <c r="CE631" s="1"/>
      <c r="CF631" s="1"/>
      <c r="CG631" s="1"/>
      <c r="CH631" s="1"/>
      <c r="CI631" s="1"/>
      <c r="CJ631" s="1"/>
      <c r="CK631" s="1"/>
      <c r="CL631" s="1"/>
      <c r="CM631" s="1"/>
      <c r="CN631" s="1"/>
      <c r="CO631" s="1"/>
      <c r="CP631" s="1"/>
      <c r="CQ631" s="1"/>
      <c r="CR631" s="1"/>
      <c r="CS631" s="1"/>
      <c r="CT631" s="1"/>
      <c r="CU631" s="1"/>
      <c r="CV631" s="1"/>
      <c r="CW631" s="1"/>
      <c r="CX631" s="1"/>
      <c r="CY631" s="1"/>
      <c r="CZ631" s="1"/>
      <c r="DA631" s="1"/>
      <c r="DB631" s="1"/>
      <c r="DC631" s="1"/>
      <c r="DD631" s="1"/>
      <c r="DE631" s="1"/>
      <c r="DF631" s="1"/>
      <c r="DG631" s="1"/>
      <c r="DH631" s="1"/>
      <c r="DI631" s="1"/>
      <c r="DJ631" s="1"/>
      <c r="DK631" s="4"/>
      <c r="DL631" s="4"/>
    </row>
    <row r="632" spans="13:116" ht="12.75">
      <c r="M632" s="3"/>
      <c r="N632" s="3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  <c r="BB632" s="1"/>
      <c r="BC632" s="1"/>
      <c r="BD632" s="1"/>
      <c r="BE632" s="1"/>
      <c r="BF632" s="1"/>
      <c r="BG632" s="1"/>
      <c r="BH632" s="1"/>
      <c r="BI632" s="1"/>
      <c r="BJ632" s="1"/>
      <c r="BK632" s="1"/>
      <c r="BL632" s="1"/>
      <c r="BM632" s="1"/>
      <c r="BN632" s="1"/>
      <c r="BO632" s="1"/>
      <c r="BP632" s="1"/>
      <c r="BQ632" s="1"/>
      <c r="BR632" s="1"/>
      <c r="BS632" s="1"/>
      <c r="BT632" s="1"/>
      <c r="BU632" s="1"/>
      <c r="BV632" s="1"/>
      <c r="BW632" s="1"/>
      <c r="BX632" s="1"/>
      <c r="BY632" s="1"/>
      <c r="BZ632" s="1"/>
      <c r="CA632" s="1"/>
      <c r="CB632" s="1"/>
      <c r="CC632" s="1"/>
      <c r="CD632" s="1"/>
      <c r="CE632" s="1"/>
      <c r="CF632" s="1"/>
      <c r="CG632" s="1"/>
      <c r="CH632" s="1"/>
      <c r="CI632" s="1"/>
      <c r="CJ632" s="1"/>
      <c r="CK632" s="1"/>
      <c r="CL632" s="1"/>
      <c r="CM632" s="1"/>
      <c r="CN632" s="1"/>
      <c r="CO632" s="1"/>
      <c r="CP632" s="1"/>
      <c r="CQ632" s="1"/>
      <c r="CR632" s="1"/>
      <c r="CS632" s="1"/>
      <c r="CT632" s="1"/>
      <c r="CU632" s="1"/>
      <c r="CV632" s="1"/>
      <c r="CW632" s="1"/>
      <c r="CX632" s="1"/>
      <c r="CY632" s="1"/>
      <c r="CZ632" s="1"/>
      <c r="DA632" s="1"/>
      <c r="DB632" s="1"/>
      <c r="DC632" s="1"/>
      <c r="DD632" s="1"/>
      <c r="DE632" s="1"/>
      <c r="DF632" s="1"/>
      <c r="DG632" s="1"/>
      <c r="DH632" s="1"/>
      <c r="DI632" s="1"/>
      <c r="DJ632" s="1"/>
      <c r="DK632" s="4"/>
      <c r="DL632" s="4"/>
    </row>
    <row r="633" spans="13:116" ht="12.75">
      <c r="M633" s="3"/>
      <c r="N633" s="3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  <c r="BB633" s="1"/>
      <c r="BC633" s="1"/>
      <c r="BD633" s="1"/>
      <c r="BE633" s="1"/>
      <c r="BF633" s="1"/>
      <c r="BG633" s="1"/>
      <c r="BH633" s="1"/>
      <c r="BI633" s="1"/>
      <c r="BJ633" s="1"/>
      <c r="BK633" s="1"/>
      <c r="BL633" s="1"/>
      <c r="BM633" s="1"/>
      <c r="BN633" s="1"/>
      <c r="BO633" s="1"/>
      <c r="BP633" s="1"/>
      <c r="BQ633" s="1"/>
      <c r="BR633" s="1"/>
      <c r="BS633" s="1"/>
      <c r="BT633" s="1"/>
      <c r="BU633" s="1"/>
      <c r="BV633" s="1"/>
      <c r="BW633" s="1"/>
      <c r="BX633" s="1"/>
      <c r="BY633" s="1"/>
      <c r="BZ633" s="1"/>
      <c r="CA633" s="1"/>
      <c r="CB633" s="1"/>
      <c r="CC633" s="1"/>
      <c r="CD633" s="1"/>
      <c r="CE633" s="1"/>
      <c r="CF633" s="1"/>
      <c r="CG633" s="1"/>
      <c r="CH633" s="1"/>
      <c r="CI633" s="1"/>
      <c r="CJ633" s="1"/>
      <c r="CK633" s="1"/>
      <c r="CL633" s="1"/>
      <c r="CM633" s="1"/>
      <c r="CN633" s="1"/>
      <c r="CO633" s="1"/>
      <c r="CP633" s="1"/>
      <c r="CQ633" s="1"/>
      <c r="CR633" s="1"/>
      <c r="CS633" s="1"/>
      <c r="CT633" s="1"/>
      <c r="CU633" s="1"/>
      <c r="CV633" s="1"/>
      <c r="CW633" s="1"/>
      <c r="CX633" s="1"/>
      <c r="CY633" s="1"/>
      <c r="CZ633" s="1"/>
      <c r="DA633" s="1"/>
      <c r="DB633" s="1"/>
      <c r="DC633" s="1"/>
      <c r="DD633" s="1"/>
      <c r="DE633" s="1"/>
      <c r="DF633" s="1"/>
      <c r="DG633" s="1"/>
      <c r="DH633" s="1"/>
      <c r="DI633" s="1"/>
      <c r="DJ633" s="1"/>
      <c r="DK633" s="4"/>
      <c r="DL633" s="4"/>
    </row>
    <row r="634" spans="13:116" ht="12.75">
      <c r="M634" s="3"/>
      <c r="N634" s="3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  <c r="BB634" s="1"/>
      <c r="BC634" s="1"/>
      <c r="BD634" s="1"/>
      <c r="BE634" s="1"/>
      <c r="BF634" s="1"/>
      <c r="BG634" s="1"/>
      <c r="BH634" s="1"/>
      <c r="BI634" s="1"/>
      <c r="BJ634" s="1"/>
      <c r="BK634" s="1"/>
      <c r="BL634" s="1"/>
      <c r="BM634" s="1"/>
      <c r="BN634" s="1"/>
      <c r="BO634" s="1"/>
      <c r="BP634" s="1"/>
      <c r="BQ634" s="1"/>
      <c r="BR634" s="1"/>
      <c r="BS634" s="1"/>
      <c r="BT634" s="1"/>
      <c r="BU634" s="1"/>
      <c r="BV634" s="1"/>
      <c r="BW634" s="1"/>
      <c r="BX634" s="1"/>
      <c r="BY634" s="1"/>
      <c r="BZ634" s="1"/>
      <c r="CA634" s="1"/>
      <c r="CB634" s="1"/>
      <c r="CC634" s="1"/>
      <c r="CD634" s="1"/>
      <c r="CE634" s="1"/>
      <c r="CF634" s="1"/>
      <c r="CG634" s="1"/>
      <c r="CH634" s="1"/>
      <c r="CI634" s="1"/>
      <c r="CJ634" s="1"/>
      <c r="CK634" s="1"/>
      <c r="CL634" s="1"/>
      <c r="CM634" s="1"/>
      <c r="CN634" s="1"/>
      <c r="CO634" s="1"/>
      <c r="CP634" s="1"/>
      <c r="CQ634" s="1"/>
      <c r="CR634" s="1"/>
      <c r="CS634" s="1"/>
      <c r="CT634" s="1"/>
      <c r="CU634" s="1"/>
      <c r="CV634" s="1"/>
      <c r="CW634" s="1"/>
      <c r="CX634" s="1"/>
      <c r="CY634" s="1"/>
      <c r="CZ634" s="1"/>
      <c r="DA634" s="1"/>
      <c r="DB634" s="1"/>
      <c r="DC634" s="1"/>
      <c r="DD634" s="1"/>
      <c r="DE634" s="1"/>
      <c r="DF634" s="1"/>
      <c r="DG634" s="1"/>
      <c r="DH634" s="1"/>
      <c r="DI634" s="1"/>
      <c r="DJ634" s="1"/>
      <c r="DK634" s="4"/>
      <c r="DL634" s="4"/>
    </row>
    <row r="635" spans="13:116" ht="12.75">
      <c r="M635" s="3"/>
      <c r="N635" s="3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  <c r="BB635" s="1"/>
      <c r="BC635" s="1"/>
      <c r="BD635" s="1"/>
      <c r="BE635" s="1"/>
      <c r="BF635" s="1"/>
      <c r="BG635" s="1"/>
      <c r="BH635" s="1"/>
      <c r="BI635" s="1"/>
      <c r="BJ635" s="1"/>
      <c r="BK635" s="1"/>
      <c r="BL635" s="1"/>
      <c r="BM635" s="1"/>
      <c r="BN635" s="1"/>
      <c r="BO635" s="1"/>
      <c r="BP635" s="1"/>
      <c r="BQ635" s="1"/>
      <c r="BR635" s="1"/>
      <c r="BS635" s="1"/>
      <c r="BT635" s="1"/>
      <c r="BU635" s="1"/>
      <c r="BV635" s="1"/>
      <c r="BW635" s="1"/>
      <c r="BX635" s="1"/>
      <c r="BY635" s="1"/>
      <c r="BZ635" s="1"/>
      <c r="CA635" s="1"/>
      <c r="CB635" s="1"/>
      <c r="CC635" s="1"/>
      <c r="CD635" s="1"/>
      <c r="CE635" s="1"/>
      <c r="CF635" s="1"/>
      <c r="CG635" s="1"/>
      <c r="CH635" s="1"/>
      <c r="CI635" s="1"/>
      <c r="CJ635" s="1"/>
      <c r="CK635" s="1"/>
      <c r="CL635" s="1"/>
      <c r="CM635" s="1"/>
      <c r="CN635" s="1"/>
      <c r="CO635" s="1"/>
      <c r="CP635" s="1"/>
      <c r="CQ635" s="1"/>
      <c r="CR635" s="1"/>
      <c r="CS635" s="1"/>
      <c r="CT635" s="1"/>
      <c r="CU635" s="1"/>
      <c r="CV635" s="1"/>
      <c r="CW635" s="1"/>
      <c r="CX635" s="1"/>
      <c r="CY635" s="1"/>
      <c r="CZ635" s="1"/>
      <c r="DA635" s="1"/>
      <c r="DB635" s="1"/>
      <c r="DC635" s="1"/>
      <c r="DD635" s="1"/>
      <c r="DE635" s="1"/>
      <c r="DF635" s="1"/>
      <c r="DG635" s="1"/>
      <c r="DH635" s="1"/>
      <c r="DI635" s="1"/>
      <c r="DJ635" s="1"/>
      <c r="DK635" s="4"/>
      <c r="DL635" s="4"/>
    </row>
    <row r="636" spans="13:116" ht="12.75">
      <c r="M636" s="3"/>
      <c r="N636" s="3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  <c r="BB636" s="1"/>
      <c r="BC636" s="1"/>
      <c r="BD636" s="1"/>
      <c r="BE636" s="1"/>
      <c r="BF636" s="1"/>
      <c r="BG636" s="1"/>
      <c r="BH636" s="1"/>
      <c r="BI636" s="1"/>
      <c r="BJ636" s="1"/>
      <c r="BK636" s="1"/>
      <c r="BL636" s="1"/>
      <c r="BM636" s="1"/>
      <c r="BN636" s="1"/>
      <c r="BO636" s="1"/>
      <c r="BP636" s="1"/>
      <c r="BQ636" s="1"/>
      <c r="BR636" s="1"/>
      <c r="BS636" s="1"/>
      <c r="BT636" s="1"/>
      <c r="BU636" s="1"/>
      <c r="BV636" s="1"/>
      <c r="BW636" s="1"/>
      <c r="BX636" s="1"/>
      <c r="BY636" s="1"/>
      <c r="BZ636" s="1"/>
      <c r="CA636" s="1"/>
      <c r="CB636" s="1"/>
      <c r="CC636" s="1"/>
      <c r="CD636" s="1"/>
      <c r="CE636" s="1"/>
      <c r="CF636" s="1"/>
      <c r="CG636" s="1"/>
      <c r="CH636" s="1"/>
      <c r="CI636" s="1"/>
      <c r="CJ636" s="1"/>
      <c r="CK636" s="1"/>
      <c r="CL636" s="1"/>
      <c r="CM636" s="1"/>
      <c r="CN636" s="1"/>
      <c r="CO636" s="1"/>
      <c r="CP636" s="1"/>
      <c r="CQ636" s="1"/>
      <c r="CR636" s="1"/>
      <c r="CS636" s="1"/>
      <c r="CT636" s="1"/>
      <c r="CU636" s="1"/>
      <c r="CV636" s="1"/>
      <c r="CW636" s="1"/>
      <c r="CX636" s="1"/>
      <c r="CY636" s="1"/>
      <c r="CZ636" s="1"/>
      <c r="DA636" s="1"/>
      <c r="DB636" s="1"/>
      <c r="DC636" s="1"/>
      <c r="DD636" s="1"/>
      <c r="DE636" s="1"/>
      <c r="DF636" s="1"/>
      <c r="DG636" s="1"/>
      <c r="DH636" s="1"/>
      <c r="DI636" s="1"/>
      <c r="DJ636" s="1"/>
      <c r="DK636" s="4"/>
      <c r="DL636" s="4"/>
    </row>
    <row r="637" spans="13:116" ht="12.75">
      <c r="M637" s="3"/>
      <c r="N637" s="3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  <c r="BB637" s="1"/>
      <c r="BC637" s="1"/>
      <c r="BD637" s="1"/>
      <c r="BE637" s="1"/>
      <c r="BF637" s="1"/>
      <c r="BG637" s="1"/>
      <c r="BH637" s="1"/>
      <c r="BI637" s="1"/>
      <c r="BJ637" s="1"/>
      <c r="BK637" s="1"/>
      <c r="BL637" s="1"/>
      <c r="BM637" s="1"/>
      <c r="BN637" s="1"/>
      <c r="BO637" s="1"/>
      <c r="BP637" s="1"/>
      <c r="BQ637" s="1"/>
      <c r="BR637" s="1"/>
      <c r="BS637" s="1"/>
      <c r="BT637" s="1"/>
      <c r="BU637" s="1"/>
      <c r="BV637" s="1"/>
      <c r="BW637" s="1"/>
      <c r="BX637" s="1"/>
      <c r="BY637" s="1"/>
      <c r="BZ637" s="1"/>
      <c r="CA637" s="1"/>
      <c r="CB637" s="1"/>
      <c r="CC637" s="1"/>
      <c r="CD637" s="1"/>
      <c r="CE637" s="1"/>
      <c r="CF637" s="1"/>
      <c r="CG637" s="1"/>
      <c r="CH637" s="1"/>
      <c r="CI637" s="1"/>
      <c r="CJ637" s="1"/>
      <c r="CK637" s="1"/>
      <c r="CL637" s="1"/>
      <c r="CM637" s="1"/>
      <c r="CN637" s="1"/>
      <c r="CO637" s="1"/>
      <c r="CP637" s="1"/>
      <c r="CQ637" s="1"/>
      <c r="CR637" s="1"/>
      <c r="CS637" s="1"/>
      <c r="CT637" s="1"/>
      <c r="CU637" s="1"/>
      <c r="CV637" s="1"/>
      <c r="CW637" s="1"/>
      <c r="CX637" s="1"/>
      <c r="CY637" s="1"/>
      <c r="CZ637" s="1"/>
      <c r="DA637" s="1"/>
      <c r="DB637" s="1"/>
      <c r="DC637" s="1"/>
      <c r="DD637" s="1"/>
      <c r="DE637" s="1"/>
      <c r="DF637" s="1"/>
      <c r="DG637" s="1"/>
      <c r="DH637" s="1"/>
      <c r="DI637" s="1"/>
      <c r="DJ637" s="1"/>
      <c r="DK637" s="4"/>
      <c r="DL637" s="4"/>
    </row>
    <row r="638" spans="13:116" ht="12.75">
      <c r="M638" s="3"/>
      <c r="N638" s="3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  <c r="BB638" s="1"/>
      <c r="BC638" s="1"/>
      <c r="BD638" s="1"/>
      <c r="BE638" s="1"/>
      <c r="BF638" s="1"/>
      <c r="BG638" s="1"/>
      <c r="BH638" s="1"/>
      <c r="BI638" s="1"/>
      <c r="BJ638" s="1"/>
      <c r="BK638" s="1"/>
      <c r="BL638" s="1"/>
      <c r="BM638" s="1"/>
      <c r="BN638" s="1"/>
      <c r="BO638" s="1"/>
      <c r="BP638" s="1"/>
      <c r="BQ638" s="1"/>
      <c r="BR638" s="1"/>
      <c r="BS638" s="1"/>
      <c r="BT638" s="1"/>
      <c r="BU638" s="1"/>
      <c r="BV638" s="1"/>
      <c r="BW638" s="1"/>
      <c r="BX638" s="1"/>
      <c r="BY638" s="1"/>
      <c r="BZ638" s="1"/>
      <c r="CA638" s="1"/>
      <c r="CB638" s="1"/>
      <c r="CC638" s="1"/>
      <c r="CD638" s="1"/>
      <c r="CE638" s="1"/>
      <c r="CF638" s="1"/>
      <c r="CG638" s="1"/>
      <c r="CH638" s="1"/>
      <c r="CI638" s="1"/>
      <c r="CJ638" s="1"/>
      <c r="CK638" s="1"/>
      <c r="CL638" s="1"/>
      <c r="CM638" s="1"/>
      <c r="CN638" s="1"/>
      <c r="CO638" s="1"/>
      <c r="CP638" s="1"/>
      <c r="CQ638" s="1"/>
      <c r="CR638" s="1"/>
      <c r="CS638" s="1"/>
      <c r="CT638" s="1"/>
      <c r="CU638" s="1"/>
      <c r="CV638" s="1"/>
      <c r="CW638" s="1"/>
      <c r="CX638" s="1"/>
      <c r="CY638" s="1"/>
      <c r="CZ638" s="1"/>
      <c r="DA638" s="1"/>
      <c r="DB638" s="1"/>
      <c r="DC638" s="1"/>
      <c r="DD638" s="1"/>
      <c r="DE638" s="1"/>
      <c r="DF638" s="1"/>
      <c r="DG638" s="1"/>
      <c r="DH638" s="1"/>
      <c r="DI638" s="1"/>
      <c r="DJ638" s="1"/>
      <c r="DK638" s="4"/>
      <c r="DL638" s="4"/>
    </row>
    <row r="639" spans="13:116" ht="12.75">
      <c r="M639" s="3"/>
      <c r="N639" s="3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  <c r="BB639" s="1"/>
      <c r="BC639" s="1"/>
      <c r="BD639" s="1"/>
      <c r="BE639" s="1"/>
      <c r="BF639" s="1"/>
      <c r="BG639" s="1"/>
      <c r="BH639" s="1"/>
      <c r="BI639" s="1"/>
      <c r="BJ639" s="1"/>
      <c r="BK639" s="1"/>
      <c r="BL639" s="1"/>
      <c r="BM639" s="1"/>
      <c r="BN639" s="1"/>
      <c r="BO639" s="1"/>
      <c r="BP639" s="1"/>
      <c r="BQ639" s="1"/>
      <c r="BR639" s="1"/>
      <c r="BS639" s="1"/>
      <c r="BT639" s="1"/>
      <c r="BU639" s="1"/>
      <c r="BV639" s="1"/>
      <c r="BW639" s="1"/>
      <c r="BX639" s="1"/>
      <c r="BY639" s="1"/>
      <c r="BZ639" s="1"/>
      <c r="CA639" s="1"/>
      <c r="CB639" s="1"/>
      <c r="CC639" s="1"/>
      <c r="CD639" s="1"/>
      <c r="CE639" s="1"/>
      <c r="CF639" s="1"/>
      <c r="CG639" s="1"/>
      <c r="CH639" s="1"/>
      <c r="CI639" s="1"/>
      <c r="CJ639" s="1"/>
      <c r="CK639" s="1"/>
      <c r="CL639" s="1"/>
      <c r="CM639" s="1"/>
      <c r="CN639" s="1"/>
      <c r="CO639" s="1"/>
      <c r="CP639" s="1"/>
      <c r="CQ639" s="1"/>
      <c r="CR639" s="1"/>
      <c r="CS639" s="1"/>
      <c r="CT639" s="1"/>
      <c r="CU639" s="1"/>
      <c r="CV639" s="1"/>
      <c r="CW639" s="1"/>
      <c r="CX639" s="1"/>
      <c r="CY639" s="1"/>
      <c r="CZ639" s="1"/>
      <c r="DA639" s="1"/>
      <c r="DB639" s="1"/>
      <c r="DC639" s="1"/>
      <c r="DD639" s="1"/>
      <c r="DE639" s="1"/>
      <c r="DF639" s="1"/>
      <c r="DG639" s="1"/>
      <c r="DH639" s="1"/>
      <c r="DI639" s="1"/>
      <c r="DJ639" s="1"/>
      <c r="DK639" s="4"/>
      <c r="DL639" s="4"/>
    </row>
    <row r="640" spans="13:116" ht="12.75">
      <c r="M640" s="3"/>
      <c r="N640" s="3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  <c r="BB640" s="1"/>
      <c r="BC640" s="1"/>
      <c r="BD640" s="1"/>
      <c r="BE640" s="1"/>
      <c r="BF640" s="1"/>
      <c r="BG640" s="1"/>
      <c r="BH640" s="1"/>
      <c r="BI640" s="1"/>
      <c r="BJ640" s="1"/>
      <c r="BK640" s="1"/>
      <c r="BL640" s="1"/>
      <c r="BM640" s="1"/>
      <c r="BN640" s="1"/>
      <c r="BO640" s="1"/>
      <c r="BP640" s="1"/>
      <c r="BQ640" s="1"/>
      <c r="BR640" s="1"/>
      <c r="BS640" s="1"/>
      <c r="BT640" s="1"/>
      <c r="BU640" s="1"/>
      <c r="BV640" s="1"/>
      <c r="BW640" s="1"/>
      <c r="BX640" s="1"/>
      <c r="BY640" s="1"/>
      <c r="BZ640" s="1"/>
      <c r="CA640" s="1"/>
      <c r="CB640" s="1"/>
      <c r="CC640" s="1"/>
      <c r="CD640" s="1"/>
      <c r="CE640" s="1"/>
      <c r="CF640" s="1"/>
      <c r="CG640" s="1"/>
      <c r="CH640" s="1"/>
      <c r="CI640" s="1"/>
      <c r="CJ640" s="1"/>
      <c r="CK640" s="1"/>
      <c r="CL640" s="1"/>
      <c r="CM640" s="1"/>
      <c r="CN640" s="1"/>
      <c r="CO640" s="1"/>
      <c r="CP640" s="1"/>
      <c r="CQ640" s="1"/>
      <c r="CR640" s="1"/>
      <c r="CS640" s="1"/>
      <c r="CT640" s="1"/>
      <c r="CU640" s="1"/>
      <c r="CV640" s="1"/>
      <c r="CW640" s="1"/>
      <c r="CX640" s="1"/>
      <c r="CY640" s="1"/>
      <c r="CZ640" s="1"/>
      <c r="DA640" s="1"/>
      <c r="DB640" s="1"/>
      <c r="DC640" s="1"/>
      <c r="DD640" s="1"/>
      <c r="DE640" s="1"/>
      <c r="DF640" s="1"/>
      <c r="DG640" s="1"/>
      <c r="DH640" s="1"/>
      <c r="DI640" s="1"/>
      <c r="DJ640" s="1"/>
      <c r="DK640" s="4"/>
      <c r="DL640" s="4"/>
    </row>
    <row r="641" spans="13:116" ht="12.75">
      <c r="M641" s="3"/>
      <c r="N641" s="3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  <c r="BB641" s="1"/>
      <c r="BC641" s="1"/>
      <c r="BD641" s="1"/>
      <c r="BE641" s="1"/>
      <c r="BF641" s="1"/>
      <c r="BG641" s="1"/>
      <c r="BH641" s="1"/>
      <c r="BI641" s="1"/>
      <c r="BJ641" s="1"/>
      <c r="BK641" s="1"/>
      <c r="BL641" s="1"/>
      <c r="BM641" s="1"/>
      <c r="BN641" s="1"/>
      <c r="BO641" s="1"/>
      <c r="BP641" s="1"/>
      <c r="BQ641" s="1"/>
      <c r="BR641" s="1"/>
      <c r="BS641" s="1"/>
      <c r="BT641" s="1"/>
      <c r="BU641" s="1"/>
      <c r="BV641" s="1"/>
      <c r="BW641" s="1"/>
      <c r="BX641" s="1"/>
      <c r="BY641" s="1"/>
      <c r="BZ641" s="1"/>
      <c r="CA641" s="1"/>
      <c r="CB641" s="1"/>
      <c r="CC641" s="1"/>
      <c r="CD641" s="1"/>
      <c r="CE641" s="1"/>
      <c r="CF641" s="1"/>
      <c r="CG641" s="1"/>
      <c r="CH641" s="1"/>
      <c r="CI641" s="1"/>
      <c r="CJ641" s="1"/>
      <c r="CK641" s="1"/>
      <c r="CL641" s="1"/>
      <c r="CM641" s="1"/>
      <c r="CN641" s="1"/>
      <c r="CO641" s="1"/>
      <c r="CP641" s="1"/>
      <c r="CQ641" s="1"/>
      <c r="CR641" s="1"/>
      <c r="CS641" s="1"/>
      <c r="CT641" s="1"/>
      <c r="CU641" s="1"/>
      <c r="CV641" s="1"/>
      <c r="CW641" s="1"/>
      <c r="CX641" s="1"/>
      <c r="CY641" s="1"/>
      <c r="CZ641" s="1"/>
      <c r="DA641" s="1"/>
      <c r="DB641" s="1"/>
      <c r="DC641" s="1"/>
      <c r="DD641" s="1"/>
      <c r="DE641" s="1"/>
      <c r="DF641" s="1"/>
      <c r="DG641" s="1"/>
      <c r="DH641" s="1"/>
      <c r="DI641" s="1"/>
      <c r="DJ641" s="1"/>
      <c r="DK641" s="4"/>
      <c r="DL641" s="4"/>
    </row>
    <row r="642" spans="13:116" ht="12.75">
      <c r="M642" s="3"/>
      <c r="N642" s="3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  <c r="BB642" s="1"/>
      <c r="BC642" s="1"/>
      <c r="BD642" s="1"/>
      <c r="BE642" s="1"/>
      <c r="BF642" s="1"/>
      <c r="BG642" s="1"/>
      <c r="BH642" s="1"/>
      <c r="BI642" s="1"/>
      <c r="BJ642" s="1"/>
      <c r="BK642" s="1"/>
      <c r="BL642" s="1"/>
      <c r="BM642" s="1"/>
      <c r="BN642" s="1"/>
      <c r="BO642" s="1"/>
      <c r="BP642" s="1"/>
      <c r="BQ642" s="1"/>
      <c r="BR642" s="1"/>
      <c r="BS642" s="1"/>
      <c r="BT642" s="1"/>
      <c r="BU642" s="1"/>
      <c r="BV642" s="1"/>
      <c r="BW642" s="1"/>
      <c r="BX642" s="1"/>
      <c r="BY642" s="1"/>
      <c r="BZ642" s="1"/>
      <c r="CA642" s="1"/>
      <c r="CB642" s="1"/>
      <c r="CC642" s="1"/>
      <c r="CD642" s="1"/>
      <c r="CE642" s="1"/>
      <c r="CF642" s="1"/>
      <c r="CG642" s="1"/>
      <c r="CH642" s="1"/>
      <c r="CI642" s="1"/>
      <c r="CJ642" s="1"/>
      <c r="CK642" s="1"/>
      <c r="CL642" s="1"/>
      <c r="CM642" s="1"/>
      <c r="CN642" s="1"/>
      <c r="CO642" s="1"/>
      <c r="CP642" s="1"/>
      <c r="CQ642" s="1"/>
      <c r="CR642" s="1"/>
      <c r="CS642" s="1"/>
      <c r="CT642" s="1"/>
      <c r="CU642" s="1"/>
      <c r="CV642" s="1"/>
      <c r="CW642" s="1"/>
      <c r="CX642" s="1"/>
      <c r="CY642" s="1"/>
      <c r="CZ642" s="1"/>
      <c r="DA642" s="1"/>
      <c r="DB642" s="1"/>
      <c r="DC642" s="1"/>
      <c r="DD642" s="1"/>
      <c r="DE642" s="1"/>
      <c r="DF642" s="1"/>
      <c r="DG642" s="1"/>
      <c r="DH642" s="1"/>
      <c r="DI642" s="1"/>
      <c r="DJ642" s="1"/>
      <c r="DK642" s="4"/>
      <c r="DL642" s="4"/>
    </row>
    <row r="643" spans="13:116" ht="12.75">
      <c r="M643" s="3"/>
      <c r="N643" s="3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  <c r="BB643" s="1"/>
      <c r="BC643" s="1"/>
      <c r="BD643" s="1"/>
      <c r="BE643" s="1"/>
      <c r="BF643" s="1"/>
      <c r="BG643" s="1"/>
      <c r="BH643" s="1"/>
      <c r="BI643" s="1"/>
      <c r="BJ643" s="1"/>
      <c r="BK643" s="1"/>
      <c r="BL643" s="1"/>
      <c r="BM643" s="1"/>
      <c r="BN643" s="1"/>
      <c r="BO643" s="1"/>
      <c r="BP643" s="1"/>
      <c r="BQ643" s="1"/>
      <c r="BR643" s="1"/>
      <c r="BS643" s="1"/>
      <c r="BT643" s="1"/>
      <c r="BU643" s="1"/>
      <c r="BV643" s="1"/>
      <c r="BW643" s="1"/>
      <c r="BX643" s="1"/>
      <c r="BY643" s="1"/>
      <c r="BZ643" s="1"/>
      <c r="CA643" s="1"/>
      <c r="CB643" s="1"/>
      <c r="CC643" s="1"/>
      <c r="CD643" s="1"/>
      <c r="CE643" s="1"/>
      <c r="CF643" s="1"/>
      <c r="CG643" s="1"/>
      <c r="CH643" s="1"/>
      <c r="CI643" s="1"/>
      <c r="CJ643" s="1"/>
      <c r="CK643" s="1"/>
      <c r="CL643" s="1"/>
      <c r="CM643" s="1"/>
      <c r="CN643" s="1"/>
      <c r="CO643" s="1"/>
      <c r="CP643" s="1"/>
      <c r="CQ643" s="1"/>
      <c r="CR643" s="1"/>
      <c r="CS643" s="1"/>
      <c r="CT643" s="1"/>
      <c r="CU643" s="1"/>
      <c r="CV643" s="1"/>
      <c r="CW643" s="1"/>
      <c r="CX643" s="1"/>
      <c r="CY643" s="1"/>
      <c r="CZ643" s="1"/>
      <c r="DA643" s="1"/>
      <c r="DB643" s="1"/>
      <c r="DC643" s="1"/>
      <c r="DD643" s="1"/>
      <c r="DE643" s="1"/>
      <c r="DF643" s="1"/>
      <c r="DG643" s="1"/>
      <c r="DH643" s="1"/>
      <c r="DI643" s="1"/>
      <c r="DJ643" s="1"/>
      <c r="DK643" s="4"/>
      <c r="DL643" s="4"/>
    </row>
    <row r="644" spans="13:116" ht="12.75">
      <c r="M644" s="3"/>
      <c r="N644" s="3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  <c r="BB644" s="1"/>
      <c r="BC644" s="1"/>
      <c r="BD644" s="1"/>
      <c r="BE644" s="1"/>
      <c r="BF644" s="1"/>
      <c r="BG644" s="1"/>
      <c r="BH644" s="1"/>
      <c r="BI644" s="1"/>
      <c r="BJ644" s="1"/>
      <c r="BK644" s="1"/>
      <c r="BL644" s="1"/>
      <c r="BM644" s="1"/>
      <c r="BN644" s="1"/>
      <c r="BO644" s="1"/>
      <c r="BP644" s="1"/>
      <c r="BQ644" s="1"/>
      <c r="BR644" s="1"/>
      <c r="BS644" s="1"/>
      <c r="BT644" s="1"/>
      <c r="BU644" s="1"/>
      <c r="BV644" s="1"/>
      <c r="BW644" s="1"/>
      <c r="BX644" s="1"/>
      <c r="BY644" s="1"/>
      <c r="BZ644" s="1"/>
      <c r="CA644" s="1"/>
      <c r="CB644" s="1"/>
      <c r="CC644" s="1"/>
      <c r="CD644" s="1"/>
      <c r="CE644" s="1"/>
      <c r="CF644" s="1"/>
      <c r="CG644" s="1"/>
      <c r="CH644" s="1"/>
      <c r="CI644" s="1"/>
      <c r="CJ644" s="1"/>
      <c r="CK644" s="1"/>
      <c r="CL644" s="1"/>
      <c r="CM644" s="1"/>
      <c r="CN644" s="1"/>
      <c r="CO644" s="1"/>
      <c r="CP644" s="1"/>
      <c r="CQ644" s="1"/>
      <c r="CR644" s="1"/>
      <c r="CS644" s="1"/>
      <c r="CT644" s="1"/>
      <c r="CU644" s="1"/>
      <c r="CV644" s="1"/>
      <c r="CW644" s="1"/>
      <c r="CX644" s="1"/>
      <c r="CY644" s="1"/>
      <c r="CZ644" s="1"/>
      <c r="DA644" s="1"/>
      <c r="DB644" s="1"/>
      <c r="DC644" s="1"/>
      <c r="DD644" s="1"/>
      <c r="DE644" s="1"/>
      <c r="DF644" s="1"/>
      <c r="DG644" s="1"/>
      <c r="DH644" s="1"/>
      <c r="DI644" s="1"/>
      <c r="DJ644" s="1"/>
      <c r="DK644" s="4"/>
      <c r="DL644" s="4"/>
    </row>
    <row r="645" spans="13:116" ht="12.75">
      <c r="M645" s="3"/>
      <c r="N645" s="3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  <c r="BB645" s="1"/>
      <c r="BC645" s="1"/>
      <c r="BD645" s="1"/>
      <c r="BE645" s="1"/>
      <c r="BF645" s="1"/>
      <c r="BG645" s="1"/>
      <c r="BH645" s="1"/>
      <c r="BI645" s="1"/>
      <c r="BJ645" s="1"/>
      <c r="BK645" s="1"/>
      <c r="BL645" s="1"/>
      <c r="BM645" s="1"/>
      <c r="BN645" s="1"/>
      <c r="BO645" s="1"/>
      <c r="BP645" s="1"/>
      <c r="BQ645" s="1"/>
      <c r="BR645" s="1"/>
      <c r="BS645" s="1"/>
      <c r="BT645" s="1"/>
      <c r="BU645" s="1"/>
      <c r="BV645" s="1"/>
      <c r="BW645" s="1"/>
      <c r="BX645" s="1"/>
      <c r="BY645" s="1"/>
      <c r="BZ645" s="1"/>
      <c r="CA645" s="1"/>
      <c r="CB645" s="1"/>
      <c r="CC645" s="1"/>
      <c r="CD645" s="1"/>
      <c r="CE645" s="1"/>
      <c r="CF645" s="1"/>
      <c r="CG645" s="1"/>
      <c r="CH645" s="1"/>
      <c r="CI645" s="1"/>
      <c r="CJ645" s="1"/>
      <c r="CK645" s="1"/>
      <c r="CL645" s="1"/>
      <c r="CM645" s="1"/>
      <c r="CN645" s="1"/>
      <c r="CO645" s="1"/>
      <c r="CP645" s="1"/>
      <c r="CQ645" s="1"/>
      <c r="CR645" s="1"/>
      <c r="CS645" s="1"/>
      <c r="CT645" s="1"/>
      <c r="CU645" s="1"/>
      <c r="CV645" s="1"/>
      <c r="CW645" s="1"/>
      <c r="CX645" s="1"/>
      <c r="CY645" s="1"/>
      <c r="CZ645" s="1"/>
      <c r="DA645" s="1"/>
      <c r="DB645" s="1"/>
      <c r="DC645" s="1"/>
      <c r="DD645" s="1"/>
      <c r="DE645" s="1"/>
      <c r="DF645" s="1"/>
      <c r="DG645" s="1"/>
      <c r="DH645" s="1"/>
      <c r="DI645" s="1"/>
      <c r="DJ645" s="1"/>
      <c r="DK645" s="4"/>
      <c r="DL645" s="4"/>
    </row>
    <row r="646" spans="13:116" ht="12.75">
      <c r="M646" s="3"/>
      <c r="N646" s="3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  <c r="BB646" s="1"/>
      <c r="BC646" s="1"/>
      <c r="BD646" s="1"/>
      <c r="BE646" s="1"/>
      <c r="BF646" s="1"/>
      <c r="BG646" s="1"/>
      <c r="BH646" s="1"/>
      <c r="BI646" s="1"/>
      <c r="BJ646" s="1"/>
      <c r="BK646" s="1"/>
      <c r="BL646" s="1"/>
      <c r="BM646" s="1"/>
      <c r="BN646" s="1"/>
      <c r="BO646" s="1"/>
      <c r="BP646" s="1"/>
      <c r="BQ646" s="1"/>
      <c r="BR646" s="1"/>
      <c r="BS646" s="1"/>
      <c r="BT646" s="1"/>
      <c r="BU646" s="1"/>
      <c r="BV646" s="1"/>
      <c r="BW646" s="1"/>
      <c r="BX646" s="1"/>
      <c r="BY646" s="1"/>
      <c r="BZ646" s="1"/>
      <c r="CA646" s="1"/>
      <c r="CB646" s="1"/>
      <c r="CC646" s="1"/>
      <c r="CD646" s="1"/>
      <c r="CE646" s="1"/>
      <c r="CF646" s="1"/>
      <c r="CG646" s="1"/>
      <c r="CH646" s="1"/>
      <c r="CI646" s="1"/>
      <c r="CJ646" s="1"/>
      <c r="CK646" s="1"/>
      <c r="CL646" s="1"/>
      <c r="CM646" s="1"/>
      <c r="CN646" s="1"/>
      <c r="CO646" s="1"/>
      <c r="CP646" s="1"/>
      <c r="CQ646" s="1"/>
      <c r="CR646" s="1"/>
      <c r="CS646" s="1"/>
      <c r="CT646" s="1"/>
      <c r="CU646" s="1"/>
      <c r="CV646" s="1"/>
      <c r="CW646" s="1"/>
      <c r="CX646" s="1"/>
      <c r="CY646" s="1"/>
      <c r="CZ646" s="1"/>
      <c r="DA646" s="1"/>
      <c r="DB646" s="1"/>
      <c r="DC646" s="1"/>
      <c r="DD646" s="1"/>
      <c r="DE646" s="1"/>
      <c r="DF646" s="1"/>
      <c r="DG646" s="1"/>
      <c r="DH646" s="1"/>
      <c r="DI646" s="1"/>
      <c r="DJ646" s="1"/>
      <c r="DK646" s="4"/>
      <c r="DL646" s="4"/>
    </row>
    <row r="647" spans="13:116" ht="12.75">
      <c r="M647" s="3"/>
      <c r="N647" s="3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  <c r="BB647" s="1"/>
      <c r="BC647" s="1"/>
      <c r="BD647" s="1"/>
      <c r="BE647" s="1"/>
      <c r="BF647" s="1"/>
      <c r="BG647" s="1"/>
      <c r="BH647" s="1"/>
      <c r="BI647" s="1"/>
      <c r="BJ647" s="1"/>
      <c r="BK647" s="1"/>
      <c r="BL647" s="1"/>
      <c r="BM647" s="1"/>
      <c r="BN647" s="1"/>
      <c r="BO647" s="1"/>
      <c r="BP647" s="1"/>
      <c r="BQ647" s="1"/>
      <c r="BR647" s="1"/>
      <c r="BS647" s="1"/>
      <c r="BT647" s="1"/>
      <c r="BU647" s="1"/>
      <c r="BV647" s="1"/>
      <c r="BW647" s="1"/>
      <c r="BX647" s="1"/>
      <c r="BY647" s="1"/>
      <c r="BZ647" s="1"/>
      <c r="CA647" s="1"/>
      <c r="CB647" s="1"/>
      <c r="CC647" s="1"/>
      <c r="CD647" s="1"/>
      <c r="CE647" s="1"/>
      <c r="CF647" s="1"/>
      <c r="CG647" s="1"/>
      <c r="CH647" s="1"/>
      <c r="CI647" s="1"/>
      <c r="CJ647" s="1"/>
      <c r="CK647" s="1"/>
      <c r="CL647" s="1"/>
      <c r="CM647" s="1"/>
      <c r="CN647" s="1"/>
      <c r="CO647" s="1"/>
      <c r="CP647" s="1"/>
      <c r="CQ647" s="1"/>
      <c r="CR647" s="1"/>
      <c r="CS647" s="1"/>
      <c r="CT647" s="1"/>
      <c r="CU647" s="1"/>
      <c r="CV647" s="1"/>
      <c r="CW647" s="1"/>
      <c r="CX647" s="1"/>
      <c r="CY647" s="1"/>
      <c r="CZ647" s="1"/>
      <c r="DA647" s="1"/>
      <c r="DB647" s="1"/>
      <c r="DC647" s="1"/>
      <c r="DD647" s="1"/>
      <c r="DE647" s="1"/>
      <c r="DF647" s="1"/>
      <c r="DG647" s="1"/>
      <c r="DH647" s="1"/>
      <c r="DI647" s="1"/>
      <c r="DJ647" s="1"/>
      <c r="DK647" s="4"/>
      <c r="DL647" s="4"/>
    </row>
    <row r="648" spans="13:116" ht="12.75">
      <c r="M648" s="3"/>
      <c r="N648" s="3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  <c r="BB648" s="1"/>
      <c r="BC648" s="1"/>
      <c r="BD648" s="1"/>
      <c r="BE648" s="1"/>
      <c r="BF648" s="1"/>
      <c r="BG648" s="1"/>
      <c r="BH648" s="1"/>
      <c r="BI648" s="1"/>
      <c r="BJ648" s="1"/>
      <c r="BK648" s="1"/>
      <c r="BL648" s="1"/>
      <c r="BM648" s="1"/>
      <c r="BN648" s="1"/>
      <c r="BO648" s="1"/>
      <c r="BP648" s="1"/>
      <c r="BQ648" s="1"/>
      <c r="BR648" s="1"/>
      <c r="BS648" s="1"/>
      <c r="BT648" s="1"/>
      <c r="BU648" s="1"/>
      <c r="BV648" s="1"/>
      <c r="BW648" s="1"/>
      <c r="BX648" s="1"/>
      <c r="BY648" s="1"/>
      <c r="BZ648" s="1"/>
      <c r="CA648" s="1"/>
      <c r="CB648" s="1"/>
      <c r="CC648" s="1"/>
      <c r="CD648" s="1"/>
      <c r="CE648" s="1"/>
      <c r="CF648" s="1"/>
      <c r="CG648" s="1"/>
      <c r="CH648" s="1"/>
      <c r="CI648" s="1"/>
      <c r="CJ648" s="1"/>
      <c r="CK648" s="1"/>
      <c r="CL648" s="1"/>
      <c r="CM648" s="1"/>
      <c r="CN648" s="1"/>
      <c r="CO648" s="1"/>
      <c r="CP648" s="1"/>
      <c r="CQ648" s="1"/>
      <c r="CR648" s="1"/>
      <c r="CS648" s="1"/>
      <c r="CT648" s="1"/>
      <c r="CU648" s="1"/>
      <c r="CV648" s="1"/>
      <c r="CW648" s="1"/>
      <c r="CX648" s="1"/>
      <c r="CY648" s="1"/>
      <c r="CZ648" s="1"/>
      <c r="DA648" s="1"/>
      <c r="DB648" s="1"/>
      <c r="DC648" s="1"/>
      <c r="DD648" s="1"/>
      <c r="DE648" s="1"/>
      <c r="DF648" s="1"/>
      <c r="DG648" s="1"/>
      <c r="DH648" s="1"/>
      <c r="DI648" s="1"/>
      <c r="DJ648" s="1"/>
      <c r="DK648" s="4"/>
      <c r="DL648" s="4"/>
    </row>
    <row r="649" spans="13:116" ht="12.75">
      <c r="M649" s="3"/>
      <c r="N649" s="3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  <c r="BB649" s="1"/>
      <c r="BC649" s="1"/>
      <c r="BD649" s="1"/>
      <c r="BE649" s="1"/>
      <c r="BF649" s="1"/>
      <c r="BG649" s="1"/>
      <c r="BH649" s="1"/>
      <c r="BI649" s="1"/>
      <c r="BJ649" s="1"/>
      <c r="BK649" s="1"/>
      <c r="BL649" s="1"/>
      <c r="BM649" s="1"/>
      <c r="BN649" s="1"/>
      <c r="BO649" s="1"/>
      <c r="BP649" s="1"/>
      <c r="BQ649" s="1"/>
      <c r="BR649" s="1"/>
      <c r="BS649" s="1"/>
      <c r="BT649" s="1"/>
      <c r="BU649" s="1"/>
      <c r="BV649" s="1"/>
      <c r="BW649" s="1"/>
      <c r="BX649" s="1"/>
      <c r="BY649" s="1"/>
      <c r="BZ649" s="1"/>
      <c r="CA649" s="1"/>
      <c r="CB649" s="1"/>
      <c r="CC649" s="1"/>
      <c r="CD649" s="1"/>
      <c r="CE649" s="1"/>
      <c r="CF649" s="1"/>
      <c r="CG649" s="1"/>
      <c r="CH649" s="1"/>
      <c r="CI649" s="1"/>
      <c r="CJ649" s="1"/>
      <c r="CK649" s="1"/>
      <c r="CL649" s="1"/>
      <c r="CM649" s="1"/>
      <c r="CN649" s="1"/>
      <c r="CO649" s="1"/>
      <c r="CP649" s="1"/>
      <c r="CQ649" s="1"/>
      <c r="CR649" s="1"/>
      <c r="CS649" s="1"/>
      <c r="CT649" s="1"/>
      <c r="CU649" s="1"/>
      <c r="CV649" s="1"/>
      <c r="CW649" s="1"/>
      <c r="CX649" s="1"/>
      <c r="CY649" s="1"/>
      <c r="CZ649" s="1"/>
      <c r="DA649" s="1"/>
      <c r="DB649" s="1"/>
      <c r="DC649" s="1"/>
      <c r="DD649" s="1"/>
      <c r="DE649" s="1"/>
      <c r="DF649" s="1"/>
      <c r="DG649" s="1"/>
      <c r="DH649" s="1"/>
      <c r="DI649" s="1"/>
      <c r="DJ649" s="1"/>
      <c r="DK649" s="4"/>
      <c r="DL649" s="4"/>
    </row>
    <row r="650" spans="13:116" ht="12.75">
      <c r="M650" s="3"/>
      <c r="N650" s="3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  <c r="BB650" s="1"/>
      <c r="BC650" s="1"/>
      <c r="BD650" s="1"/>
      <c r="BE650" s="1"/>
      <c r="BF650" s="1"/>
      <c r="BG650" s="1"/>
      <c r="BH650" s="1"/>
      <c r="BI650" s="1"/>
      <c r="BJ650" s="1"/>
      <c r="BK650" s="1"/>
      <c r="BL650" s="1"/>
      <c r="BM650" s="1"/>
      <c r="BN650" s="1"/>
      <c r="BO650" s="1"/>
      <c r="BP650" s="1"/>
      <c r="BQ650" s="1"/>
      <c r="BR650" s="1"/>
      <c r="BS650" s="1"/>
      <c r="BT650" s="1"/>
      <c r="BU650" s="1"/>
      <c r="BV650" s="1"/>
      <c r="BW650" s="1"/>
      <c r="BX650" s="1"/>
      <c r="BY650" s="1"/>
      <c r="BZ650" s="1"/>
      <c r="CA650" s="1"/>
      <c r="CB650" s="1"/>
      <c r="CC650" s="1"/>
      <c r="CD650" s="1"/>
      <c r="CE650" s="1"/>
      <c r="CF650" s="1"/>
      <c r="CG650" s="1"/>
      <c r="CH650" s="1"/>
      <c r="CI650" s="1"/>
      <c r="CJ650" s="1"/>
      <c r="CK650" s="1"/>
      <c r="CL650" s="1"/>
      <c r="CM650" s="1"/>
      <c r="CN650" s="1"/>
      <c r="CO650" s="1"/>
      <c r="CP650" s="1"/>
      <c r="CQ650" s="1"/>
      <c r="CR650" s="1"/>
      <c r="CS650" s="1"/>
      <c r="CT650" s="1"/>
      <c r="CU650" s="1"/>
      <c r="CV650" s="1"/>
      <c r="CW650" s="1"/>
      <c r="CX650" s="1"/>
      <c r="CY650" s="1"/>
      <c r="CZ650" s="1"/>
      <c r="DA650" s="1"/>
      <c r="DB650" s="1"/>
      <c r="DC650" s="1"/>
      <c r="DD650" s="1"/>
      <c r="DE650" s="1"/>
      <c r="DF650" s="1"/>
      <c r="DG650" s="1"/>
      <c r="DH650" s="1"/>
      <c r="DI650" s="1"/>
      <c r="DJ650" s="1"/>
      <c r="DK650" s="4"/>
      <c r="DL650" s="4"/>
    </row>
    <row r="651" spans="13:116" ht="12.75">
      <c r="M651" s="3"/>
      <c r="N651" s="3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  <c r="BB651" s="1"/>
      <c r="BC651" s="1"/>
      <c r="BD651" s="1"/>
      <c r="BE651" s="1"/>
      <c r="BF651" s="1"/>
      <c r="BG651" s="1"/>
      <c r="BH651" s="1"/>
      <c r="BI651" s="1"/>
      <c r="BJ651" s="1"/>
      <c r="BK651" s="1"/>
      <c r="BL651" s="1"/>
      <c r="BM651" s="1"/>
      <c r="BN651" s="1"/>
      <c r="BO651" s="1"/>
      <c r="BP651" s="1"/>
      <c r="BQ651" s="1"/>
      <c r="BR651" s="1"/>
      <c r="BS651" s="1"/>
      <c r="BT651" s="1"/>
      <c r="BU651" s="1"/>
      <c r="BV651" s="1"/>
      <c r="BW651" s="1"/>
      <c r="BX651" s="1"/>
      <c r="BY651" s="1"/>
      <c r="BZ651" s="1"/>
      <c r="CA651" s="1"/>
      <c r="CB651" s="1"/>
      <c r="CC651" s="1"/>
      <c r="CD651" s="1"/>
      <c r="CE651" s="1"/>
      <c r="CF651" s="1"/>
      <c r="CG651" s="1"/>
      <c r="CH651" s="1"/>
      <c r="CI651" s="1"/>
      <c r="CJ651" s="1"/>
      <c r="CK651" s="1"/>
      <c r="CL651" s="1"/>
      <c r="CM651" s="1"/>
      <c r="CN651" s="1"/>
      <c r="CO651" s="1"/>
      <c r="CP651" s="1"/>
      <c r="CQ651" s="1"/>
      <c r="CR651" s="1"/>
      <c r="CS651" s="1"/>
      <c r="CT651" s="1"/>
      <c r="CU651" s="1"/>
      <c r="CV651" s="1"/>
      <c r="CW651" s="1"/>
      <c r="CX651" s="1"/>
      <c r="CY651" s="1"/>
      <c r="CZ651" s="1"/>
      <c r="DA651" s="1"/>
      <c r="DB651" s="1"/>
      <c r="DC651" s="1"/>
      <c r="DD651" s="1"/>
      <c r="DE651" s="1"/>
      <c r="DF651" s="1"/>
      <c r="DG651" s="1"/>
      <c r="DH651" s="1"/>
      <c r="DI651" s="1"/>
      <c r="DJ651" s="1"/>
      <c r="DK651" s="4"/>
      <c r="DL651" s="4"/>
    </row>
    <row r="652" spans="13:116" ht="12.75">
      <c r="M652" s="3"/>
      <c r="N652" s="3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  <c r="BB652" s="1"/>
      <c r="BC652" s="1"/>
      <c r="BD652" s="1"/>
      <c r="BE652" s="1"/>
      <c r="BF652" s="1"/>
      <c r="BG652" s="1"/>
      <c r="BH652" s="1"/>
      <c r="BI652" s="1"/>
      <c r="BJ652" s="1"/>
      <c r="BK652" s="1"/>
      <c r="BL652" s="1"/>
      <c r="BM652" s="1"/>
      <c r="BN652" s="1"/>
      <c r="BO652" s="1"/>
      <c r="BP652" s="1"/>
      <c r="BQ652" s="1"/>
      <c r="BR652" s="1"/>
      <c r="BS652" s="1"/>
      <c r="BT652" s="1"/>
      <c r="BU652" s="1"/>
      <c r="BV652" s="1"/>
      <c r="BW652" s="1"/>
      <c r="BX652" s="1"/>
      <c r="BY652" s="1"/>
      <c r="BZ652" s="1"/>
      <c r="CA652" s="1"/>
      <c r="CB652" s="1"/>
      <c r="CC652" s="1"/>
      <c r="CD652" s="1"/>
      <c r="CE652" s="1"/>
      <c r="CF652" s="1"/>
      <c r="CG652" s="1"/>
      <c r="CH652" s="1"/>
      <c r="CI652" s="1"/>
      <c r="CJ652" s="1"/>
      <c r="CK652" s="1"/>
      <c r="CL652" s="1"/>
      <c r="CM652" s="1"/>
      <c r="CN652" s="1"/>
      <c r="CO652" s="1"/>
      <c r="CP652" s="1"/>
      <c r="CQ652" s="1"/>
      <c r="CR652" s="1"/>
      <c r="CS652" s="1"/>
      <c r="CT652" s="1"/>
      <c r="CU652" s="1"/>
      <c r="CV652" s="1"/>
      <c r="CW652" s="1"/>
      <c r="CX652" s="1"/>
      <c r="CY652" s="1"/>
      <c r="CZ652" s="1"/>
      <c r="DA652" s="1"/>
      <c r="DB652" s="1"/>
      <c r="DC652" s="1"/>
      <c r="DD652" s="1"/>
      <c r="DE652" s="1"/>
      <c r="DF652" s="1"/>
      <c r="DG652" s="1"/>
      <c r="DH652" s="1"/>
      <c r="DI652" s="1"/>
      <c r="DJ652" s="1"/>
      <c r="DK652" s="4"/>
      <c r="DL652" s="4"/>
    </row>
    <row r="653" spans="13:116" ht="12.75">
      <c r="M653" s="3"/>
      <c r="N653" s="3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  <c r="BB653" s="1"/>
      <c r="BC653" s="1"/>
      <c r="BD653" s="1"/>
      <c r="BE653" s="1"/>
      <c r="BF653" s="1"/>
      <c r="BG653" s="1"/>
      <c r="BH653" s="1"/>
      <c r="BI653" s="1"/>
      <c r="BJ653" s="1"/>
      <c r="BK653" s="1"/>
      <c r="BL653" s="1"/>
      <c r="BM653" s="1"/>
      <c r="BN653" s="1"/>
      <c r="BO653" s="1"/>
      <c r="BP653" s="1"/>
      <c r="BQ653" s="1"/>
      <c r="BR653" s="1"/>
      <c r="BS653" s="1"/>
      <c r="BT653" s="1"/>
      <c r="BU653" s="1"/>
      <c r="BV653" s="1"/>
      <c r="BW653" s="1"/>
      <c r="BX653" s="1"/>
      <c r="BY653" s="1"/>
      <c r="BZ653" s="1"/>
      <c r="CA653" s="1"/>
      <c r="CB653" s="1"/>
      <c r="CC653" s="1"/>
      <c r="CD653" s="1"/>
      <c r="CE653" s="1"/>
      <c r="CF653" s="1"/>
      <c r="CG653" s="1"/>
      <c r="CH653" s="1"/>
      <c r="CI653" s="1"/>
      <c r="CJ653" s="1"/>
      <c r="CK653" s="1"/>
      <c r="CL653" s="1"/>
      <c r="CM653" s="1"/>
      <c r="CN653" s="1"/>
      <c r="CO653" s="1"/>
      <c r="CP653" s="1"/>
      <c r="CQ653" s="1"/>
      <c r="CR653" s="1"/>
      <c r="CS653" s="1"/>
      <c r="CT653" s="1"/>
      <c r="CU653" s="1"/>
      <c r="CV653" s="1"/>
      <c r="CW653" s="1"/>
      <c r="CX653" s="1"/>
      <c r="CY653" s="1"/>
      <c r="CZ653" s="1"/>
      <c r="DA653" s="1"/>
      <c r="DB653" s="1"/>
      <c r="DC653" s="1"/>
      <c r="DD653" s="1"/>
      <c r="DE653" s="1"/>
      <c r="DF653" s="1"/>
      <c r="DG653" s="1"/>
      <c r="DH653" s="1"/>
      <c r="DI653" s="1"/>
      <c r="DJ653" s="1"/>
      <c r="DK653" s="4"/>
      <c r="DL653" s="4"/>
    </row>
    <row r="654" spans="13:116" ht="12.75">
      <c r="M654" s="3"/>
      <c r="N654" s="3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  <c r="BB654" s="1"/>
      <c r="BC654" s="1"/>
      <c r="BD654" s="1"/>
      <c r="BE654" s="1"/>
      <c r="BF654" s="1"/>
      <c r="BG654" s="1"/>
      <c r="BH654" s="1"/>
      <c r="BI654" s="1"/>
      <c r="BJ654" s="1"/>
      <c r="BK654" s="1"/>
      <c r="BL654" s="1"/>
      <c r="BM654" s="1"/>
      <c r="BN654" s="1"/>
      <c r="BO654" s="1"/>
      <c r="BP654" s="1"/>
      <c r="BQ654" s="1"/>
      <c r="BR654" s="1"/>
      <c r="BS654" s="1"/>
      <c r="BT654" s="1"/>
      <c r="BU654" s="1"/>
      <c r="BV654" s="1"/>
      <c r="BW654" s="1"/>
      <c r="BX654" s="1"/>
      <c r="BY654" s="1"/>
      <c r="BZ654" s="1"/>
      <c r="CA654" s="1"/>
      <c r="CB654" s="1"/>
      <c r="CC654" s="1"/>
      <c r="CD654" s="1"/>
      <c r="CE654" s="1"/>
      <c r="CF654" s="1"/>
      <c r="CG654" s="1"/>
      <c r="CH654" s="1"/>
      <c r="CI654" s="1"/>
      <c r="CJ654" s="1"/>
      <c r="CK654" s="1"/>
      <c r="CL654" s="1"/>
      <c r="CM654" s="1"/>
      <c r="CN654" s="1"/>
      <c r="CO654" s="1"/>
      <c r="CP654" s="1"/>
      <c r="CQ654" s="1"/>
      <c r="CR654" s="1"/>
      <c r="CS654" s="1"/>
      <c r="CT654" s="1"/>
      <c r="CU654" s="1"/>
      <c r="CV654" s="1"/>
      <c r="CW654" s="1"/>
      <c r="CX654" s="1"/>
      <c r="CY654" s="1"/>
      <c r="CZ654" s="1"/>
      <c r="DA654" s="1"/>
      <c r="DB654" s="1"/>
      <c r="DC654" s="1"/>
      <c r="DD654" s="1"/>
      <c r="DE654" s="1"/>
      <c r="DF654" s="1"/>
      <c r="DG654" s="1"/>
      <c r="DH654" s="1"/>
      <c r="DI654" s="1"/>
      <c r="DJ654" s="1"/>
      <c r="DK654" s="4"/>
      <c r="DL654" s="4"/>
    </row>
    <row r="655" spans="13:116" ht="12.75">
      <c r="M655" s="3"/>
      <c r="N655" s="3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  <c r="BB655" s="1"/>
      <c r="BC655" s="1"/>
      <c r="BD655" s="1"/>
      <c r="BE655" s="1"/>
      <c r="BF655" s="1"/>
      <c r="BG655" s="1"/>
      <c r="BH655" s="1"/>
      <c r="BI655" s="1"/>
      <c r="BJ655" s="1"/>
      <c r="BK655" s="1"/>
      <c r="BL655" s="1"/>
      <c r="BM655" s="1"/>
      <c r="BN655" s="1"/>
      <c r="BO655" s="1"/>
      <c r="BP655" s="1"/>
      <c r="BQ655" s="1"/>
      <c r="BR655" s="1"/>
      <c r="BS655" s="1"/>
      <c r="BT655" s="1"/>
      <c r="BU655" s="1"/>
      <c r="BV655" s="1"/>
      <c r="BW655" s="1"/>
      <c r="BX655" s="1"/>
      <c r="BY655" s="1"/>
      <c r="BZ655" s="1"/>
      <c r="CA655" s="1"/>
      <c r="CB655" s="1"/>
      <c r="CC655" s="1"/>
      <c r="CD655" s="1"/>
      <c r="CE655" s="1"/>
      <c r="CF655" s="1"/>
      <c r="CG655" s="1"/>
      <c r="CH655" s="1"/>
      <c r="CI655" s="1"/>
      <c r="CJ655" s="1"/>
      <c r="CK655" s="1"/>
      <c r="CL655" s="1"/>
      <c r="CM655" s="1"/>
      <c r="CN655" s="1"/>
      <c r="CO655" s="1"/>
      <c r="CP655" s="1"/>
      <c r="CQ655" s="1"/>
      <c r="CR655" s="1"/>
      <c r="CS655" s="1"/>
      <c r="CT655" s="1"/>
      <c r="CU655" s="1"/>
      <c r="CV655" s="1"/>
      <c r="CW655" s="1"/>
      <c r="CX655" s="1"/>
      <c r="CY655" s="1"/>
      <c r="CZ655" s="1"/>
      <c r="DA655" s="1"/>
      <c r="DB655" s="1"/>
      <c r="DC655" s="1"/>
      <c r="DD655" s="1"/>
      <c r="DE655" s="1"/>
      <c r="DF655" s="1"/>
      <c r="DG655" s="1"/>
      <c r="DH655" s="1"/>
      <c r="DI655" s="1"/>
      <c r="DJ655" s="1"/>
      <c r="DK655" s="4"/>
      <c r="DL655" s="4"/>
    </row>
    <row r="656" spans="13:116" ht="12.75">
      <c r="M656" s="3"/>
      <c r="N656" s="3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  <c r="BB656" s="1"/>
      <c r="BC656" s="1"/>
      <c r="BD656" s="1"/>
      <c r="BE656" s="1"/>
      <c r="BF656" s="1"/>
      <c r="BG656" s="1"/>
      <c r="BH656" s="1"/>
      <c r="BI656" s="1"/>
      <c r="BJ656" s="1"/>
      <c r="BK656" s="1"/>
      <c r="BL656" s="1"/>
      <c r="BM656" s="1"/>
      <c r="BN656" s="1"/>
      <c r="BO656" s="1"/>
      <c r="BP656" s="1"/>
      <c r="BQ656" s="1"/>
      <c r="BR656" s="1"/>
      <c r="BS656" s="1"/>
      <c r="BT656" s="1"/>
      <c r="BU656" s="1"/>
      <c r="BV656" s="1"/>
      <c r="BW656" s="1"/>
      <c r="BX656" s="1"/>
      <c r="BY656" s="1"/>
      <c r="BZ656" s="1"/>
      <c r="CA656" s="1"/>
      <c r="CB656" s="1"/>
      <c r="CC656" s="1"/>
      <c r="CD656" s="1"/>
      <c r="CE656" s="1"/>
      <c r="CF656" s="1"/>
      <c r="CG656" s="1"/>
      <c r="CH656" s="1"/>
      <c r="CI656" s="1"/>
      <c r="CJ656" s="1"/>
      <c r="CK656" s="1"/>
      <c r="CL656" s="1"/>
      <c r="CM656" s="1"/>
      <c r="CN656" s="1"/>
      <c r="CO656" s="1"/>
      <c r="CP656" s="1"/>
      <c r="CQ656" s="1"/>
      <c r="CR656" s="1"/>
      <c r="CS656" s="1"/>
      <c r="CT656" s="1"/>
      <c r="CU656" s="1"/>
      <c r="CV656" s="1"/>
      <c r="CW656" s="1"/>
      <c r="CX656" s="1"/>
      <c r="CY656" s="1"/>
      <c r="CZ656" s="1"/>
      <c r="DA656" s="1"/>
      <c r="DB656" s="1"/>
      <c r="DC656" s="1"/>
      <c r="DD656" s="1"/>
      <c r="DE656" s="1"/>
      <c r="DF656" s="1"/>
      <c r="DG656" s="1"/>
      <c r="DH656" s="1"/>
      <c r="DI656" s="1"/>
      <c r="DJ656" s="1"/>
      <c r="DK656" s="4"/>
      <c r="DL656" s="4"/>
    </row>
    <row r="657" spans="13:116" ht="12.75">
      <c r="M657" s="3"/>
      <c r="N657" s="3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  <c r="BB657" s="1"/>
      <c r="BC657" s="1"/>
      <c r="BD657" s="1"/>
      <c r="BE657" s="1"/>
      <c r="BF657" s="1"/>
      <c r="BG657" s="1"/>
      <c r="BH657" s="1"/>
      <c r="BI657" s="1"/>
      <c r="BJ657" s="1"/>
      <c r="BK657" s="1"/>
      <c r="BL657" s="1"/>
      <c r="BM657" s="1"/>
      <c r="BN657" s="1"/>
      <c r="BO657" s="1"/>
      <c r="BP657" s="1"/>
      <c r="BQ657" s="1"/>
      <c r="BR657" s="1"/>
      <c r="BS657" s="1"/>
      <c r="BT657" s="1"/>
      <c r="BU657" s="1"/>
      <c r="BV657" s="1"/>
      <c r="BW657" s="1"/>
      <c r="BX657" s="1"/>
      <c r="BY657" s="1"/>
      <c r="BZ657" s="1"/>
      <c r="CA657" s="1"/>
      <c r="CB657" s="1"/>
      <c r="CC657" s="1"/>
      <c r="CD657" s="1"/>
      <c r="CE657" s="1"/>
      <c r="CF657" s="1"/>
      <c r="CG657" s="1"/>
      <c r="CH657" s="1"/>
      <c r="CI657" s="1"/>
      <c r="CJ657" s="1"/>
      <c r="CK657" s="1"/>
      <c r="CL657" s="1"/>
      <c r="CM657" s="1"/>
      <c r="CN657" s="1"/>
      <c r="CO657" s="1"/>
      <c r="CP657" s="1"/>
      <c r="CQ657" s="1"/>
      <c r="CR657" s="1"/>
      <c r="CS657" s="1"/>
      <c r="CT657" s="1"/>
      <c r="CU657" s="1"/>
      <c r="CV657" s="1"/>
      <c r="CW657" s="1"/>
      <c r="CX657" s="1"/>
      <c r="CY657" s="1"/>
      <c r="CZ657" s="1"/>
      <c r="DA657" s="1"/>
      <c r="DB657" s="1"/>
      <c r="DC657" s="1"/>
      <c r="DD657" s="1"/>
      <c r="DE657" s="1"/>
      <c r="DF657" s="1"/>
      <c r="DG657" s="1"/>
      <c r="DH657" s="1"/>
      <c r="DI657" s="1"/>
      <c r="DJ657" s="1"/>
      <c r="DK657" s="4"/>
      <c r="DL657" s="4"/>
    </row>
    <row r="658" spans="13:116" ht="12.75">
      <c r="M658" s="3"/>
      <c r="N658" s="3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  <c r="BB658" s="1"/>
      <c r="BC658" s="1"/>
      <c r="BD658" s="1"/>
      <c r="BE658" s="1"/>
      <c r="BF658" s="1"/>
      <c r="BG658" s="1"/>
      <c r="BH658" s="1"/>
      <c r="BI658" s="1"/>
      <c r="BJ658" s="1"/>
      <c r="BK658" s="1"/>
      <c r="BL658" s="1"/>
      <c r="BM658" s="1"/>
      <c r="BN658" s="1"/>
      <c r="BO658" s="1"/>
      <c r="BP658" s="1"/>
      <c r="BQ658" s="1"/>
      <c r="BR658" s="1"/>
      <c r="BS658" s="1"/>
      <c r="BT658" s="1"/>
      <c r="BU658" s="1"/>
      <c r="BV658" s="1"/>
      <c r="BW658" s="1"/>
      <c r="BX658" s="1"/>
      <c r="BY658" s="1"/>
      <c r="BZ658" s="1"/>
      <c r="CA658" s="1"/>
      <c r="CB658" s="1"/>
      <c r="CC658" s="1"/>
      <c r="CD658" s="1"/>
      <c r="CE658" s="1"/>
      <c r="CF658" s="1"/>
      <c r="CG658" s="1"/>
      <c r="CH658" s="1"/>
      <c r="CI658" s="1"/>
      <c r="CJ658" s="1"/>
      <c r="CK658" s="1"/>
      <c r="CL658" s="1"/>
      <c r="CM658" s="1"/>
      <c r="CN658" s="1"/>
      <c r="CO658" s="1"/>
      <c r="CP658" s="1"/>
      <c r="CQ658" s="1"/>
      <c r="CR658" s="1"/>
      <c r="CS658" s="1"/>
      <c r="CT658" s="1"/>
      <c r="CU658" s="1"/>
      <c r="CV658" s="1"/>
      <c r="CW658" s="1"/>
      <c r="CX658" s="1"/>
      <c r="CY658" s="1"/>
      <c r="CZ658" s="1"/>
      <c r="DA658" s="1"/>
      <c r="DB658" s="1"/>
      <c r="DC658" s="1"/>
      <c r="DD658" s="1"/>
      <c r="DE658" s="1"/>
      <c r="DF658" s="1"/>
      <c r="DG658" s="1"/>
      <c r="DH658" s="1"/>
      <c r="DI658" s="1"/>
      <c r="DJ658" s="1"/>
      <c r="DK658" s="4"/>
      <c r="DL658" s="4"/>
    </row>
    <row r="659" spans="13:116" ht="12.75">
      <c r="M659" s="3"/>
      <c r="N659" s="3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  <c r="BB659" s="1"/>
      <c r="BC659" s="1"/>
      <c r="BD659" s="1"/>
      <c r="BE659" s="1"/>
      <c r="BF659" s="1"/>
      <c r="BG659" s="1"/>
      <c r="BH659" s="1"/>
      <c r="BI659" s="1"/>
      <c r="BJ659" s="1"/>
      <c r="BK659" s="1"/>
      <c r="BL659" s="1"/>
      <c r="BM659" s="1"/>
      <c r="BN659" s="1"/>
      <c r="BO659" s="1"/>
      <c r="BP659" s="1"/>
      <c r="BQ659" s="1"/>
      <c r="BR659" s="1"/>
      <c r="BS659" s="1"/>
      <c r="BT659" s="1"/>
      <c r="BU659" s="1"/>
      <c r="BV659" s="1"/>
      <c r="BW659" s="1"/>
      <c r="BX659" s="1"/>
      <c r="BY659" s="1"/>
      <c r="BZ659" s="1"/>
      <c r="CA659" s="1"/>
      <c r="CB659" s="1"/>
      <c r="CC659" s="1"/>
      <c r="CD659" s="1"/>
      <c r="CE659" s="1"/>
      <c r="CF659" s="1"/>
      <c r="CG659" s="1"/>
      <c r="CH659" s="1"/>
      <c r="CI659" s="1"/>
      <c r="CJ659" s="1"/>
      <c r="CK659" s="1"/>
      <c r="CL659" s="1"/>
      <c r="CM659" s="1"/>
      <c r="CN659" s="1"/>
      <c r="CO659" s="1"/>
      <c r="CP659" s="1"/>
      <c r="CQ659" s="1"/>
      <c r="CR659" s="1"/>
      <c r="CS659" s="1"/>
      <c r="CT659" s="1"/>
      <c r="CU659" s="1"/>
      <c r="CV659" s="1"/>
      <c r="CW659" s="1"/>
      <c r="CX659" s="1"/>
      <c r="CY659" s="1"/>
      <c r="CZ659" s="1"/>
      <c r="DA659" s="1"/>
      <c r="DB659" s="1"/>
      <c r="DC659" s="1"/>
      <c r="DD659" s="1"/>
      <c r="DE659" s="1"/>
      <c r="DF659" s="1"/>
      <c r="DG659" s="1"/>
      <c r="DH659" s="1"/>
      <c r="DI659" s="1"/>
      <c r="DJ659" s="1"/>
      <c r="DK659" s="4"/>
      <c r="DL659" s="4"/>
    </row>
    <row r="660" spans="13:116" ht="12.75">
      <c r="M660" s="3"/>
      <c r="N660" s="3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  <c r="BB660" s="1"/>
      <c r="BC660" s="1"/>
      <c r="BD660" s="1"/>
      <c r="BE660" s="1"/>
      <c r="BF660" s="1"/>
      <c r="BG660" s="1"/>
      <c r="BH660" s="1"/>
      <c r="BI660" s="1"/>
      <c r="BJ660" s="1"/>
      <c r="BK660" s="1"/>
      <c r="BL660" s="1"/>
      <c r="BM660" s="1"/>
      <c r="BN660" s="1"/>
      <c r="BO660" s="1"/>
      <c r="BP660" s="1"/>
      <c r="BQ660" s="1"/>
      <c r="BR660" s="1"/>
      <c r="BS660" s="1"/>
      <c r="BT660" s="1"/>
      <c r="BU660" s="1"/>
      <c r="BV660" s="1"/>
      <c r="BW660" s="1"/>
      <c r="BX660" s="1"/>
      <c r="BY660" s="1"/>
      <c r="BZ660" s="1"/>
      <c r="CA660" s="1"/>
      <c r="CB660" s="1"/>
      <c r="CC660" s="1"/>
      <c r="CD660" s="1"/>
      <c r="CE660" s="1"/>
      <c r="CF660" s="1"/>
      <c r="CG660" s="1"/>
      <c r="CH660" s="1"/>
      <c r="CI660" s="1"/>
      <c r="CJ660" s="1"/>
      <c r="CK660" s="1"/>
      <c r="CL660" s="1"/>
      <c r="CM660" s="1"/>
      <c r="CN660" s="1"/>
      <c r="CO660" s="1"/>
      <c r="CP660" s="1"/>
      <c r="CQ660" s="1"/>
      <c r="CR660" s="1"/>
      <c r="CS660" s="1"/>
      <c r="CT660" s="1"/>
      <c r="CU660" s="1"/>
      <c r="CV660" s="1"/>
      <c r="CW660" s="1"/>
      <c r="CX660" s="1"/>
      <c r="CY660" s="1"/>
      <c r="CZ660" s="1"/>
      <c r="DA660" s="1"/>
      <c r="DB660" s="1"/>
      <c r="DC660" s="1"/>
      <c r="DD660" s="1"/>
      <c r="DE660" s="1"/>
      <c r="DF660" s="1"/>
      <c r="DG660" s="1"/>
      <c r="DH660" s="1"/>
      <c r="DI660" s="1"/>
      <c r="DJ660" s="1"/>
      <c r="DK660" s="4"/>
      <c r="DL660" s="4"/>
    </row>
    <row r="661" spans="13:116" ht="12.75">
      <c r="M661" s="3"/>
      <c r="N661" s="3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  <c r="BB661" s="1"/>
      <c r="BC661" s="1"/>
      <c r="BD661" s="1"/>
      <c r="BE661" s="1"/>
      <c r="BF661" s="1"/>
      <c r="BG661" s="1"/>
      <c r="BH661" s="1"/>
      <c r="BI661" s="1"/>
      <c r="BJ661" s="1"/>
      <c r="BK661" s="1"/>
      <c r="BL661" s="1"/>
      <c r="BM661" s="1"/>
      <c r="BN661" s="1"/>
      <c r="BO661" s="1"/>
      <c r="BP661" s="1"/>
      <c r="BQ661" s="1"/>
      <c r="BR661" s="1"/>
      <c r="BS661" s="1"/>
      <c r="BT661" s="1"/>
      <c r="BU661" s="1"/>
      <c r="BV661" s="1"/>
      <c r="BW661" s="1"/>
      <c r="BX661" s="1"/>
      <c r="BY661" s="1"/>
      <c r="BZ661" s="1"/>
      <c r="CA661" s="1"/>
      <c r="CB661" s="1"/>
      <c r="CC661" s="1"/>
      <c r="CD661" s="1"/>
      <c r="CE661" s="1"/>
      <c r="CF661" s="1"/>
      <c r="CG661" s="1"/>
      <c r="CH661" s="1"/>
      <c r="CI661" s="1"/>
      <c r="CJ661" s="1"/>
      <c r="CK661" s="1"/>
      <c r="CL661" s="1"/>
      <c r="CM661" s="1"/>
      <c r="CN661" s="1"/>
      <c r="CO661" s="1"/>
      <c r="CP661" s="1"/>
      <c r="CQ661" s="1"/>
      <c r="CR661" s="1"/>
      <c r="CS661" s="1"/>
      <c r="CT661" s="1"/>
      <c r="CU661" s="1"/>
      <c r="CV661" s="1"/>
      <c r="CW661" s="1"/>
      <c r="CX661" s="1"/>
      <c r="CY661" s="1"/>
      <c r="CZ661" s="1"/>
      <c r="DA661" s="1"/>
      <c r="DB661" s="1"/>
      <c r="DC661" s="1"/>
      <c r="DD661" s="1"/>
      <c r="DE661" s="1"/>
      <c r="DF661" s="1"/>
      <c r="DG661" s="1"/>
      <c r="DH661" s="1"/>
      <c r="DI661" s="1"/>
      <c r="DJ661" s="1"/>
      <c r="DK661" s="4"/>
      <c r="DL661" s="4"/>
    </row>
    <row r="662" spans="13:116" ht="12.75">
      <c r="M662" s="3"/>
      <c r="N662" s="3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  <c r="BB662" s="1"/>
      <c r="BC662" s="1"/>
      <c r="BD662" s="1"/>
      <c r="BE662" s="1"/>
      <c r="BF662" s="1"/>
      <c r="BG662" s="1"/>
      <c r="BH662" s="1"/>
      <c r="BI662" s="1"/>
      <c r="BJ662" s="1"/>
      <c r="BK662" s="1"/>
      <c r="BL662" s="1"/>
      <c r="BM662" s="1"/>
      <c r="BN662" s="1"/>
      <c r="BO662" s="1"/>
      <c r="BP662" s="1"/>
      <c r="BQ662" s="1"/>
      <c r="BR662" s="1"/>
      <c r="BS662" s="1"/>
      <c r="BT662" s="1"/>
      <c r="BU662" s="1"/>
      <c r="BV662" s="1"/>
      <c r="BW662" s="1"/>
      <c r="BX662" s="1"/>
      <c r="BY662" s="1"/>
      <c r="BZ662" s="1"/>
      <c r="CA662" s="1"/>
      <c r="CB662" s="1"/>
      <c r="CC662" s="1"/>
      <c r="CD662" s="1"/>
      <c r="CE662" s="1"/>
      <c r="CF662" s="1"/>
      <c r="CG662" s="1"/>
      <c r="CH662" s="1"/>
      <c r="CI662" s="1"/>
      <c r="CJ662" s="1"/>
      <c r="CK662" s="1"/>
      <c r="CL662" s="1"/>
      <c r="CM662" s="1"/>
      <c r="CN662" s="1"/>
      <c r="CO662" s="1"/>
      <c r="CP662" s="1"/>
      <c r="CQ662" s="1"/>
      <c r="CR662" s="1"/>
      <c r="CS662" s="1"/>
      <c r="CT662" s="1"/>
      <c r="CU662" s="1"/>
      <c r="CV662" s="1"/>
      <c r="CW662" s="1"/>
      <c r="CX662" s="1"/>
      <c r="CY662" s="1"/>
      <c r="CZ662" s="1"/>
      <c r="DA662" s="1"/>
      <c r="DB662" s="1"/>
      <c r="DC662" s="1"/>
      <c r="DD662" s="1"/>
      <c r="DE662" s="1"/>
      <c r="DF662" s="1"/>
      <c r="DG662" s="1"/>
      <c r="DH662" s="1"/>
      <c r="DI662" s="1"/>
      <c r="DJ662" s="1"/>
      <c r="DK662" s="4"/>
      <c r="DL662" s="4"/>
    </row>
    <row r="663" spans="13:116" ht="12.75">
      <c r="M663" s="3"/>
      <c r="N663" s="3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  <c r="BB663" s="1"/>
      <c r="BC663" s="1"/>
      <c r="BD663" s="1"/>
      <c r="BE663" s="1"/>
      <c r="BF663" s="1"/>
      <c r="BG663" s="1"/>
      <c r="BH663" s="1"/>
      <c r="BI663" s="1"/>
      <c r="BJ663" s="1"/>
      <c r="BK663" s="1"/>
      <c r="BL663" s="1"/>
      <c r="BM663" s="1"/>
      <c r="BN663" s="1"/>
      <c r="BO663" s="1"/>
      <c r="BP663" s="1"/>
      <c r="BQ663" s="1"/>
      <c r="BR663" s="1"/>
      <c r="BS663" s="1"/>
      <c r="BT663" s="1"/>
      <c r="BU663" s="1"/>
      <c r="BV663" s="1"/>
      <c r="BW663" s="1"/>
      <c r="BX663" s="1"/>
      <c r="BY663" s="1"/>
      <c r="BZ663" s="1"/>
      <c r="CA663" s="1"/>
      <c r="CB663" s="1"/>
      <c r="CC663" s="1"/>
      <c r="CD663" s="1"/>
      <c r="CE663" s="1"/>
      <c r="CF663" s="1"/>
      <c r="CG663" s="1"/>
      <c r="CH663" s="1"/>
      <c r="CI663" s="1"/>
      <c r="CJ663" s="1"/>
      <c r="CK663" s="1"/>
      <c r="CL663" s="1"/>
      <c r="CM663" s="1"/>
      <c r="CN663" s="1"/>
      <c r="CO663" s="1"/>
      <c r="CP663" s="1"/>
      <c r="CQ663" s="1"/>
      <c r="CR663" s="1"/>
      <c r="CS663" s="1"/>
      <c r="CT663" s="1"/>
      <c r="CU663" s="1"/>
      <c r="CV663" s="1"/>
      <c r="CW663" s="1"/>
      <c r="CX663" s="1"/>
      <c r="CY663" s="1"/>
      <c r="CZ663" s="1"/>
      <c r="DA663" s="1"/>
      <c r="DB663" s="1"/>
      <c r="DC663" s="1"/>
      <c r="DD663" s="1"/>
      <c r="DE663" s="1"/>
      <c r="DF663" s="1"/>
      <c r="DG663" s="1"/>
      <c r="DH663" s="1"/>
      <c r="DI663" s="1"/>
      <c r="DJ663" s="1"/>
      <c r="DK663" s="4"/>
      <c r="DL663" s="4"/>
    </row>
    <row r="664" spans="13:116" ht="12.75">
      <c r="M664" s="3"/>
      <c r="N664" s="3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  <c r="BB664" s="1"/>
      <c r="BC664" s="1"/>
      <c r="BD664" s="1"/>
      <c r="BE664" s="1"/>
      <c r="BF664" s="1"/>
      <c r="BG664" s="1"/>
      <c r="BH664" s="1"/>
      <c r="BI664" s="1"/>
      <c r="BJ664" s="1"/>
      <c r="BK664" s="1"/>
      <c r="BL664" s="1"/>
      <c r="BM664" s="1"/>
      <c r="BN664" s="1"/>
      <c r="BO664" s="1"/>
      <c r="BP664" s="1"/>
      <c r="BQ664" s="1"/>
      <c r="BR664" s="1"/>
      <c r="BS664" s="1"/>
      <c r="BT664" s="1"/>
      <c r="BU664" s="1"/>
      <c r="BV664" s="1"/>
      <c r="BW664" s="1"/>
      <c r="BX664" s="1"/>
      <c r="BY664" s="1"/>
      <c r="BZ664" s="1"/>
      <c r="CA664" s="1"/>
      <c r="CB664" s="1"/>
      <c r="CC664" s="1"/>
      <c r="CD664" s="1"/>
      <c r="CE664" s="1"/>
      <c r="CF664" s="1"/>
      <c r="CG664" s="1"/>
      <c r="CH664" s="1"/>
      <c r="CI664" s="1"/>
      <c r="CJ664" s="1"/>
      <c r="CK664" s="1"/>
      <c r="CL664" s="1"/>
      <c r="CM664" s="1"/>
      <c r="CN664" s="1"/>
      <c r="CO664" s="1"/>
      <c r="CP664" s="1"/>
      <c r="CQ664" s="1"/>
      <c r="CR664" s="1"/>
      <c r="CS664" s="1"/>
      <c r="CT664" s="1"/>
      <c r="CU664" s="1"/>
      <c r="CV664" s="1"/>
      <c r="CW664" s="1"/>
      <c r="CX664" s="1"/>
      <c r="CY664" s="1"/>
      <c r="CZ664" s="1"/>
      <c r="DA664" s="1"/>
      <c r="DB664" s="1"/>
      <c r="DC664" s="1"/>
      <c r="DD664" s="1"/>
      <c r="DE664" s="1"/>
      <c r="DF664" s="1"/>
      <c r="DG664" s="1"/>
      <c r="DH664" s="1"/>
      <c r="DI664" s="1"/>
      <c r="DJ664" s="1"/>
      <c r="DK664" s="4"/>
      <c r="DL664" s="4"/>
    </row>
    <row r="665" spans="13:116" ht="12.75">
      <c r="M665" s="3"/>
      <c r="N665" s="3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  <c r="BB665" s="1"/>
      <c r="BC665" s="1"/>
      <c r="BD665" s="1"/>
      <c r="BE665" s="1"/>
      <c r="BF665" s="1"/>
      <c r="BG665" s="1"/>
      <c r="BH665" s="1"/>
      <c r="BI665" s="1"/>
      <c r="BJ665" s="1"/>
      <c r="BK665" s="1"/>
      <c r="BL665" s="1"/>
      <c r="BM665" s="1"/>
      <c r="BN665" s="1"/>
      <c r="BO665" s="1"/>
      <c r="BP665" s="1"/>
      <c r="BQ665" s="1"/>
      <c r="BR665" s="1"/>
      <c r="BS665" s="1"/>
      <c r="BT665" s="1"/>
      <c r="BU665" s="1"/>
      <c r="BV665" s="1"/>
      <c r="BW665" s="1"/>
      <c r="BX665" s="1"/>
      <c r="BY665" s="1"/>
      <c r="BZ665" s="1"/>
      <c r="CA665" s="1"/>
      <c r="CB665" s="1"/>
      <c r="CC665" s="1"/>
      <c r="CD665" s="1"/>
      <c r="CE665" s="1"/>
      <c r="CF665" s="1"/>
      <c r="CG665" s="1"/>
      <c r="CH665" s="1"/>
      <c r="CI665" s="1"/>
      <c r="CJ665" s="1"/>
      <c r="CK665" s="1"/>
      <c r="CL665" s="1"/>
      <c r="CM665" s="1"/>
      <c r="CN665" s="1"/>
      <c r="CO665" s="1"/>
      <c r="CP665" s="1"/>
      <c r="CQ665" s="1"/>
      <c r="CR665" s="1"/>
      <c r="CS665" s="1"/>
      <c r="CT665" s="1"/>
      <c r="CU665" s="1"/>
      <c r="CV665" s="1"/>
      <c r="CW665" s="1"/>
      <c r="CX665" s="1"/>
      <c r="CY665" s="1"/>
      <c r="CZ665" s="1"/>
      <c r="DA665" s="1"/>
      <c r="DB665" s="1"/>
      <c r="DC665" s="1"/>
      <c r="DD665" s="1"/>
      <c r="DE665" s="1"/>
      <c r="DF665" s="1"/>
      <c r="DG665" s="1"/>
      <c r="DH665" s="1"/>
      <c r="DI665" s="1"/>
      <c r="DJ665" s="1"/>
      <c r="DK665" s="4"/>
      <c r="DL665" s="4"/>
    </row>
    <row r="666" spans="13:116" ht="12.75">
      <c r="M666" s="3"/>
      <c r="N666" s="3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  <c r="BB666" s="1"/>
      <c r="BC666" s="1"/>
      <c r="BD666" s="1"/>
      <c r="BE666" s="1"/>
      <c r="BF666" s="1"/>
      <c r="BG666" s="1"/>
      <c r="BH666" s="1"/>
      <c r="BI666" s="1"/>
      <c r="BJ666" s="1"/>
      <c r="BK666" s="1"/>
      <c r="BL666" s="1"/>
      <c r="BM666" s="1"/>
      <c r="BN666" s="1"/>
      <c r="BO666" s="1"/>
      <c r="BP666" s="1"/>
      <c r="BQ666" s="1"/>
      <c r="BR666" s="1"/>
      <c r="BS666" s="1"/>
      <c r="BT666" s="1"/>
      <c r="BU666" s="1"/>
      <c r="BV666" s="1"/>
      <c r="BW666" s="1"/>
      <c r="BX666" s="1"/>
      <c r="BY666" s="1"/>
      <c r="BZ666" s="1"/>
      <c r="CA666" s="1"/>
      <c r="CB666" s="1"/>
      <c r="CC666" s="1"/>
      <c r="CD666" s="1"/>
      <c r="CE666" s="1"/>
      <c r="CF666" s="1"/>
      <c r="CG666" s="1"/>
      <c r="CH666" s="1"/>
      <c r="CI666" s="1"/>
      <c r="CJ666" s="1"/>
      <c r="CK666" s="1"/>
      <c r="CL666" s="1"/>
      <c r="CM666" s="1"/>
      <c r="CN666" s="1"/>
      <c r="CO666" s="1"/>
      <c r="CP666" s="1"/>
      <c r="CQ666" s="1"/>
      <c r="CR666" s="1"/>
      <c r="CS666" s="1"/>
      <c r="CT666" s="1"/>
      <c r="CU666" s="1"/>
      <c r="CV666" s="1"/>
      <c r="CW666" s="1"/>
      <c r="CX666" s="1"/>
      <c r="CY666" s="1"/>
      <c r="CZ666" s="1"/>
      <c r="DA666" s="1"/>
      <c r="DB666" s="1"/>
      <c r="DC666" s="1"/>
      <c r="DD666" s="1"/>
      <c r="DE666" s="1"/>
      <c r="DF666" s="1"/>
      <c r="DG666" s="1"/>
      <c r="DH666" s="1"/>
      <c r="DI666" s="1"/>
      <c r="DJ666" s="1"/>
      <c r="DK666" s="4"/>
      <c r="DL666" s="4"/>
    </row>
    <row r="667" spans="13:116" ht="12.75">
      <c r="M667" s="3"/>
      <c r="N667" s="3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  <c r="BB667" s="1"/>
      <c r="BC667" s="1"/>
      <c r="BD667" s="1"/>
      <c r="BE667" s="1"/>
      <c r="BF667" s="1"/>
      <c r="BG667" s="1"/>
      <c r="BH667" s="1"/>
      <c r="BI667" s="1"/>
      <c r="BJ667" s="1"/>
      <c r="BK667" s="1"/>
      <c r="BL667" s="1"/>
      <c r="BM667" s="1"/>
      <c r="BN667" s="1"/>
      <c r="BO667" s="1"/>
      <c r="BP667" s="1"/>
      <c r="BQ667" s="1"/>
      <c r="BR667" s="1"/>
      <c r="BS667" s="1"/>
      <c r="BT667" s="1"/>
      <c r="BU667" s="1"/>
      <c r="BV667" s="1"/>
      <c r="BW667" s="1"/>
      <c r="BX667" s="1"/>
      <c r="BY667" s="1"/>
      <c r="BZ667" s="1"/>
      <c r="CA667" s="1"/>
      <c r="CB667" s="1"/>
      <c r="CC667" s="1"/>
      <c r="CD667" s="1"/>
      <c r="CE667" s="1"/>
      <c r="CF667" s="1"/>
      <c r="CG667" s="1"/>
      <c r="CH667" s="1"/>
      <c r="CI667" s="1"/>
      <c r="CJ667" s="1"/>
      <c r="CK667" s="1"/>
      <c r="CL667" s="1"/>
      <c r="CM667" s="1"/>
      <c r="CN667" s="1"/>
      <c r="CO667" s="1"/>
      <c r="CP667" s="1"/>
      <c r="CQ667" s="1"/>
      <c r="CR667" s="1"/>
      <c r="CS667" s="1"/>
      <c r="CT667" s="1"/>
      <c r="CU667" s="1"/>
      <c r="CV667" s="1"/>
      <c r="CW667" s="1"/>
      <c r="CX667" s="1"/>
      <c r="CY667" s="1"/>
      <c r="CZ667" s="1"/>
      <c r="DA667" s="1"/>
      <c r="DB667" s="1"/>
      <c r="DC667" s="1"/>
      <c r="DD667" s="1"/>
      <c r="DE667" s="1"/>
      <c r="DF667" s="1"/>
      <c r="DG667" s="1"/>
      <c r="DH667" s="1"/>
      <c r="DI667" s="1"/>
      <c r="DJ667" s="1"/>
      <c r="DK667" s="4"/>
      <c r="DL667" s="4"/>
    </row>
    <row r="668" spans="13:116" ht="12.75">
      <c r="M668" s="3"/>
      <c r="N668" s="3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  <c r="BB668" s="1"/>
      <c r="BC668" s="1"/>
      <c r="BD668" s="1"/>
      <c r="BE668" s="1"/>
      <c r="BF668" s="1"/>
      <c r="BG668" s="1"/>
      <c r="BH668" s="1"/>
      <c r="BI668" s="1"/>
      <c r="BJ668" s="1"/>
      <c r="BK668" s="1"/>
      <c r="BL668" s="1"/>
      <c r="BM668" s="1"/>
      <c r="BN668" s="1"/>
      <c r="BO668" s="1"/>
      <c r="BP668" s="1"/>
      <c r="BQ668" s="1"/>
      <c r="BR668" s="1"/>
      <c r="BS668" s="1"/>
      <c r="BT668" s="1"/>
      <c r="BU668" s="1"/>
      <c r="BV668" s="1"/>
      <c r="BW668" s="1"/>
      <c r="BX668" s="1"/>
      <c r="BY668" s="1"/>
      <c r="BZ668" s="1"/>
      <c r="CA668" s="1"/>
      <c r="CB668" s="1"/>
      <c r="CC668" s="1"/>
      <c r="CD668" s="1"/>
      <c r="CE668" s="1"/>
      <c r="CF668" s="1"/>
      <c r="CG668" s="1"/>
      <c r="CH668" s="1"/>
      <c r="CI668" s="1"/>
      <c r="CJ668" s="1"/>
      <c r="CK668" s="1"/>
      <c r="CL668" s="1"/>
      <c r="CM668" s="1"/>
      <c r="CN668" s="1"/>
      <c r="CO668" s="1"/>
      <c r="CP668" s="1"/>
      <c r="CQ668" s="1"/>
      <c r="CR668" s="1"/>
      <c r="CS668" s="1"/>
      <c r="CT668" s="1"/>
      <c r="CU668" s="1"/>
      <c r="CV668" s="1"/>
      <c r="CW668" s="1"/>
      <c r="CX668" s="1"/>
      <c r="CY668" s="1"/>
      <c r="CZ668" s="1"/>
      <c r="DA668" s="1"/>
      <c r="DB668" s="1"/>
      <c r="DC668" s="1"/>
      <c r="DD668" s="1"/>
      <c r="DE668" s="1"/>
      <c r="DF668" s="1"/>
      <c r="DG668" s="1"/>
      <c r="DH668" s="1"/>
      <c r="DI668" s="1"/>
      <c r="DJ668" s="1"/>
      <c r="DK668" s="4"/>
      <c r="DL668" s="4"/>
    </row>
    <row r="669" spans="13:116" ht="12.75">
      <c r="M669" s="3"/>
      <c r="N669" s="3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  <c r="BB669" s="1"/>
      <c r="BC669" s="1"/>
      <c r="BD669" s="1"/>
      <c r="BE669" s="1"/>
      <c r="BF669" s="1"/>
      <c r="BG669" s="1"/>
      <c r="BH669" s="1"/>
      <c r="BI669" s="1"/>
      <c r="BJ669" s="1"/>
      <c r="BK669" s="1"/>
      <c r="BL669" s="1"/>
      <c r="BM669" s="1"/>
      <c r="BN669" s="1"/>
      <c r="BO669" s="1"/>
      <c r="BP669" s="1"/>
      <c r="BQ669" s="1"/>
      <c r="BR669" s="1"/>
      <c r="BS669" s="1"/>
      <c r="BT669" s="1"/>
      <c r="BU669" s="1"/>
      <c r="BV669" s="1"/>
      <c r="BW669" s="1"/>
      <c r="BX669" s="1"/>
      <c r="BY669" s="1"/>
      <c r="BZ669" s="1"/>
      <c r="CA669" s="1"/>
      <c r="CB669" s="1"/>
      <c r="CC669" s="1"/>
      <c r="CD669" s="1"/>
      <c r="CE669" s="1"/>
      <c r="CF669" s="1"/>
      <c r="CG669" s="1"/>
      <c r="CH669" s="1"/>
      <c r="CI669" s="1"/>
      <c r="CJ669" s="1"/>
      <c r="CK669" s="1"/>
      <c r="CL669" s="1"/>
      <c r="CM669" s="1"/>
      <c r="CN669" s="1"/>
      <c r="CO669" s="1"/>
      <c r="CP669" s="1"/>
      <c r="CQ669" s="1"/>
      <c r="CR669" s="1"/>
      <c r="CS669" s="1"/>
      <c r="CT669" s="1"/>
      <c r="CU669" s="1"/>
      <c r="CV669" s="1"/>
      <c r="CW669" s="1"/>
      <c r="CX669" s="1"/>
      <c r="CY669" s="1"/>
      <c r="CZ669" s="1"/>
      <c r="DA669" s="1"/>
      <c r="DB669" s="1"/>
      <c r="DC669" s="1"/>
      <c r="DD669" s="1"/>
      <c r="DE669" s="1"/>
      <c r="DF669" s="1"/>
      <c r="DG669" s="1"/>
      <c r="DH669" s="1"/>
      <c r="DI669" s="1"/>
      <c r="DJ669" s="1"/>
      <c r="DK669" s="4"/>
      <c r="DL669" s="4"/>
    </row>
    <row r="670" spans="13:116" ht="12.75">
      <c r="M670" s="3"/>
      <c r="N670" s="3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  <c r="BB670" s="1"/>
      <c r="BC670" s="1"/>
      <c r="BD670" s="1"/>
      <c r="BE670" s="1"/>
      <c r="BF670" s="1"/>
      <c r="BG670" s="1"/>
      <c r="BH670" s="1"/>
      <c r="BI670" s="1"/>
      <c r="BJ670" s="1"/>
      <c r="BK670" s="1"/>
      <c r="BL670" s="1"/>
      <c r="BM670" s="1"/>
      <c r="BN670" s="1"/>
      <c r="BO670" s="1"/>
      <c r="BP670" s="1"/>
      <c r="BQ670" s="1"/>
      <c r="BR670" s="1"/>
      <c r="BS670" s="1"/>
      <c r="BT670" s="1"/>
      <c r="BU670" s="1"/>
      <c r="BV670" s="1"/>
      <c r="BW670" s="1"/>
      <c r="BX670" s="1"/>
      <c r="BY670" s="1"/>
      <c r="BZ670" s="1"/>
      <c r="CA670" s="1"/>
      <c r="CB670" s="1"/>
      <c r="CC670" s="1"/>
      <c r="CD670" s="1"/>
      <c r="CE670" s="1"/>
      <c r="CF670" s="1"/>
      <c r="CG670" s="1"/>
      <c r="CH670" s="1"/>
      <c r="CI670" s="1"/>
      <c r="CJ670" s="1"/>
      <c r="CK670" s="1"/>
      <c r="CL670" s="1"/>
      <c r="CM670" s="1"/>
      <c r="CN670" s="1"/>
      <c r="CO670" s="1"/>
      <c r="CP670" s="1"/>
      <c r="CQ670" s="1"/>
      <c r="CR670" s="1"/>
      <c r="CS670" s="1"/>
      <c r="CT670" s="1"/>
      <c r="CU670" s="1"/>
      <c r="CV670" s="1"/>
      <c r="CW670" s="1"/>
      <c r="CX670" s="1"/>
      <c r="CY670" s="1"/>
      <c r="CZ670" s="1"/>
      <c r="DA670" s="1"/>
      <c r="DB670" s="1"/>
      <c r="DC670" s="1"/>
      <c r="DD670" s="1"/>
      <c r="DE670" s="1"/>
      <c r="DF670" s="1"/>
      <c r="DG670" s="1"/>
      <c r="DH670" s="1"/>
      <c r="DI670" s="1"/>
      <c r="DJ670" s="1"/>
      <c r="DK670" s="4"/>
      <c r="DL670" s="4"/>
    </row>
    <row r="671" spans="13:116" ht="12.75">
      <c r="M671" s="3"/>
      <c r="N671" s="3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  <c r="BA671" s="1"/>
      <c r="BB671" s="1"/>
      <c r="BC671" s="1"/>
      <c r="BD671" s="1"/>
      <c r="BE671" s="1"/>
      <c r="BF671" s="1"/>
      <c r="BG671" s="1"/>
      <c r="BH671" s="1"/>
      <c r="BI671" s="1"/>
      <c r="BJ671" s="1"/>
      <c r="BK671" s="1"/>
      <c r="BL671" s="1"/>
      <c r="BM671" s="1"/>
      <c r="BN671" s="1"/>
      <c r="BO671" s="1"/>
      <c r="BP671" s="1"/>
      <c r="BQ671" s="1"/>
      <c r="BR671" s="1"/>
      <c r="BS671" s="1"/>
      <c r="BT671" s="1"/>
      <c r="BU671" s="1"/>
      <c r="BV671" s="1"/>
      <c r="BW671" s="1"/>
      <c r="BX671" s="1"/>
      <c r="BY671" s="1"/>
      <c r="BZ671" s="1"/>
      <c r="CA671" s="1"/>
      <c r="CB671" s="1"/>
      <c r="CC671" s="1"/>
      <c r="CD671" s="1"/>
      <c r="CE671" s="1"/>
      <c r="CF671" s="1"/>
      <c r="CG671" s="1"/>
      <c r="CH671" s="1"/>
      <c r="CI671" s="1"/>
      <c r="CJ671" s="1"/>
      <c r="CK671" s="1"/>
      <c r="CL671" s="1"/>
      <c r="CM671" s="1"/>
      <c r="CN671" s="1"/>
      <c r="CO671" s="1"/>
      <c r="CP671" s="1"/>
      <c r="CQ671" s="1"/>
      <c r="CR671" s="1"/>
      <c r="CS671" s="1"/>
      <c r="CT671" s="1"/>
      <c r="CU671" s="1"/>
      <c r="CV671" s="1"/>
      <c r="CW671" s="1"/>
      <c r="CX671" s="1"/>
      <c r="CY671" s="1"/>
      <c r="CZ671" s="1"/>
      <c r="DA671" s="1"/>
      <c r="DB671" s="1"/>
      <c r="DC671" s="1"/>
      <c r="DD671" s="1"/>
      <c r="DE671" s="1"/>
      <c r="DF671" s="1"/>
      <c r="DG671" s="1"/>
      <c r="DH671" s="1"/>
      <c r="DI671" s="1"/>
      <c r="DJ671" s="1"/>
      <c r="DK671" s="4"/>
      <c r="DL671" s="4"/>
    </row>
    <row r="672" spans="13:116" ht="12.75">
      <c r="M672" s="3"/>
      <c r="N672" s="3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  <c r="BA672" s="1"/>
      <c r="BB672" s="1"/>
      <c r="BC672" s="1"/>
      <c r="BD672" s="1"/>
      <c r="BE672" s="1"/>
      <c r="BF672" s="1"/>
      <c r="BG672" s="1"/>
      <c r="BH672" s="1"/>
      <c r="BI672" s="1"/>
      <c r="BJ672" s="1"/>
      <c r="BK672" s="1"/>
      <c r="BL672" s="1"/>
      <c r="BM672" s="1"/>
      <c r="BN672" s="1"/>
      <c r="BO672" s="1"/>
      <c r="BP672" s="1"/>
      <c r="BQ672" s="1"/>
      <c r="BR672" s="1"/>
      <c r="BS672" s="1"/>
      <c r="BT672" s="1"/>
      <c r="BU672" s="1"/>
      <c r="BV672" s="1"/>
      <c r="BW672" s="1"/>
      <c r="BX672" s="1"/>
      <c r="BY672" s="1"/>
      <c r="BZ672" s="1"/>
      <c r="CA672" s="1"/>
      <c r="CB672" s="1"/>
      <c r="CC672" s="1"/>
      <c r="CD672" s="1"/>
      <c r="CE672" s="1"/>
      <c r="CF672" s="1"/>
      <c r="CG672" s="1"/>
      <c r="CH672" s="1"/>
      <c r="CI672" s="1"/>
      <c r="CJ672" s="1"/>
      <c r="CK672" s="1"/>
      <c r="CL672" s="1"/>
      <c r="CM672" s="1"/>
      <c r="CN672" s="1"/>
      <c r="CO672" s="1"/>
      <c r="CP672" s="1"/>
      <c r="CQ672" s="1"/>
      <c r="CR672" s="1"/>
      <c r="CS672" s="1"/>
      <c r="CT672" s="1"/>
      <c r="CU672" s="1"/>
      <c r="CV672" s="1"/>
      <c r="CW672" s="1"/>
      <c r="CX672" s="1"/>
      <c r="CY672" s="1"/>
      <c r="CZ672" s="1"/>
      <c r="DA672" s="1"/>
      <c r="DB672" s="1"/>
      <c r="DC672" s="1"/>
      <c r="DD672" s="1"/>
      <c r="DE672" s="1"/>
      <c r="DF672" s="1"/>
      <c r="DG672" s="1"/>
      <c r="DH672" s="1"/>
      <c r="DI672" s="1"/>
      <c r="DJ672" s="1"/>
      <c r="DK672" s="4"/>
      <c r="DL672" s="4"/>
    </row>
    <row r="673" spans="13:116" ht="12.75">
      <c r="M673" s="3"/>
      <c r="N673" s="3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  <c r="AZ673" s="1"/>
      <c r="BA673" s="1"/>
      <c r="BB673" s="1"/>
      <c r="BC673" s="1"/>
      <c r="BD673" s="1"/>
      <c r="BE673" s="1"/>
      <c r="BF673" s="1"/>
      <c r="BG673" s="1"/>
      <c r="BH673" s="1"/>
      <c r="BI673" s="1"/>
      <c r="BJ673" s="1"/>
      <c r="BK673" s="1"/>
      <c r="BL673" s="1"/>
      <c r="BM673" s="1"/>
      <c r="BN673" s="1"/>
      <c r="BO673" s="1"/>
      <c r="BP673" s="1"/>
      <c r="BQ673" s="1"/>
      <c r="BR673" s="1"/>
      <c r="BS673" s="1"/>
      <c r="BT673" s="1"/>
      <c r="BU673" s="1"/>
      <c r="BV673" s="1"/>
      <c r="BW673" s="1"/>
      <c r="BX673" s="1"/>
      <c r="BY673" s="1"/>
      <c r="BZ673" s="1"/>
      <c r="CA673" s="1"/>
      <c r="CB673" s="1"/>
      <c r="CC673" s="1"/>
      <c r="CD673" s="1"/>
      <c r="CE673" s="1"/>
      <c r="CF673" s="1"/>
      <c r="CG673" s="1"/>
      <c r="CH673" s="1"/>
      <c r="CI673" s="1"/>
      <c r="CJ673" s="1"/>
      <c r="CK673" s="1"/>
      <c r="CL673" s="1"/>
      <c r="CM673" s="1"/>
      <c r="CN673" s="1"/>
      <c r="CO673" s="1"/>
      <c r="CP673" s="1"/>
      <c r="CQ673" s="1"/>
      <c r="CR673" s="1"/>
      <c r="CS673" s="1"/>
      <c r="CT673" s="1"/>
      <c r="CU673" s="1"/>
      <c r="CV673" s="1"/>
      <c r="CW673" s="1"/>
      <c r="CX673" s="1"/>
      <c r="CY673" s="1"/>
      <c r="CZ673" s="1"/>
      <c r="DA673" s="1"/>
      <c r="DB673" s="1"/>
      <c r="DC673" s="1"/>
      <c r="DD673" s="1"/>
      <c r="DE673" s="1"/>
      <c r="DF673" s="1"/>
      <c r="DG673" s="1"/>
      <c r="DH673" s="1"/>
      <c r="DI673" s="1"/>
      <c r="DJ673" s="1"/>
      <c r="DK673" s="4"/>
      <c r="DL673" s="4"/>
    </row>
    <row r="674" spans="13:116" ht="12.75">
      <c r="M674" s="3"/>
      <c r="N674" s="3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  <c r="AZ674" s="1"/>
      <c r="BA674" s="1"/>
      <c r="BB674" s="1"/>
      <c r="BC674" s="1"/>
      <c r="BD674" s="1"/>
      <c r="BE674" s="1"/>
      <c r="BF674" s="1"/>
      <c r="BG674" s="1"/>
      <c r="BH674" s="1"/>
      <c r="BI674" s="1"/>
      <c r="BJ674" s="1"/>
      <c r="BK674" s="1"/>
      <c r="BL674" s="1"/>
      <c r="BM674" s="1"/>
      <c r="BN674" s="1"/>
      <c r="BO674" s="1"/>
      <c r="BP674" s="1"/>
      <c r="BQ674" s="1"/>
      <c r="BR674" s="1"/>
      <c r="BS674" s="1"/>
      <c r="BT674" s="1"/>
      <c r="BU674" s="1"/>
      <c r="BV674" s="1"/>
      <c r="BW674" s="1"/>
      <c r="BX674" s="1"/>
      <c r="BY674" s="1"/>
      <c r="BZ674" s="1"/>
      <c r="CA674" s="1"/>
      <c r="CB674" s="1"/>
      <c r="CC674" s="1"/>
      <c r="CD674" s="1"/>
      <c r="CE674" s="1"/>
      <c r="CF674" s="1"/>
      <c r="CG674" s="1"/>
      <c r="CH674" s="1"/>
      <c r="CI674" s="1"/>
      <c r="CJ674" s="1"/>
      <c r="CK674" s="1"/>
      <c r="CL674" s="1"/>
      <c r="CM674" s="1"/>
      <c r="CN674" s="1"/>
      <c r="CO674" s="1"/>
      <c r="CP674" s="1"/>
      <c r="CQ674" s="1"/>
      <c r="CR674" s="1"/>
      <c r="CS674" s="1"/>
      <c r="CT674" s="1"/>
      <c r="CU674" s="1"/>
      <c r="CV674" s="1"/>
      <c r="CW674" s="1"/>
      <c r="CX674" s="1"/>
      <c r="CY674" s="1"/>
      <c r="CZ674" s="1"/>
      <c r="DA674" s="1"/>
      <c r="DB674" s="1"/>
      <c r="DC674" s="1"/>
      <c r="DD674" s="1"/>
      <c r="DE674" s="1"/>
      <c r="DF674" s="1"/>
      <c r="DG674" s="1"/>
      <c r="DH674" s="1"/>
      <c r="DI674" s="1"/>
      <c r="DJ674" s="1"/>
      <c r="DK674" s="4"/>
      <c r="DL674" s="4"/>
    </row>
    <row r="675" spans="13:116" ht="12.75">
      <c r="M675" s="3"/>
      <c r="N675" s="3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  <c r="BA675" s="1"/>
      <c r="BB675" s="1"/>
      <c r="BC675" s="1"/>
      <c r="BD675" s="1"/>
      <c r="BE675" s="1"/>
      <c r="BF675" s="1"/>
      <c r="BG675" s="1"/>
      <c r="BH675" s="1"/>
      <c r="BI675" s="1"/>
      <c r="BJ675" s="1"/>
      <c r="BK675" s="1"/>
      <c r="BL675" s="1"/>
      <c r="BM675" s="1"/>
      <c r="BN675" s="1"/>
      <c r="BO675" s="1"/>
      <c r="BP675" s="1"/>
      <c r="BQ675" s="1"/>
      <c r="BR675" s="1"/>
      <c r="BS675" s="1"/>
      <c r="BT675" s="1"/>
      <c r="BU675" s="1"/>
      <c r="BV675" s="1"/>
      <c r="BW675" s="1"/>
      <c r="BX675" s="1"/>
      <c r="BY675" s="1"/>
      <c r="BZ675" s="1"/>
      <c r="CA675" s="1"/>
      <c r="CB675" s="1"/>
      <c r="CC675" s="1"/>
      <c r="CD675" s="1"/>
      <c r="CE675" s="1"/>
      <c r="CF675" s="1"/>
      <c r="CG675" s="1"/>
      <c r="CH675" s="1"/>
      <c r="CI675" s="1"/>
      <c r="CJ675" s="1"/>
      <c r="CK675" s="1"/>
      <c r="CL675" s="1"/>
      <c r="CM675" s="1"/>
      <c r="CN675" s="1"/>
      <c r="CO675" s="1"/>
      <c r="CP675" s="1"/>
      <c r="CQ675" s="1"/>
      <c r="CR675" s="1"/>
      <c r="CS675" s="1"/>
      <c r="CT675" s="1"/>
      <c r="CU675" s="1"/>
      <c r="CV675" s="1"/>
      <c r="CW675" s="1"/>
      <c r="CX675" s="1"/>
      <c r="CY675" s="1"/>
      <c r="CZ675" s="1"/>
      <c r="DA675" s="1"/>
      <c r="DB675" s="1"/>
      <c r="DC675" s="1"/>
      <c r="DD675" s="1"/>
      <c r="DE675" s="1"/>
      <c r="DF675" s="1"/>
      <c r="DG675" s="1"/>
      <c r="DH675" s="1"/>
      <c r="DI675" s="1"/>
      <c r="DJ675" s="1"/>
      <c r="DK675" s="4"/>
      <c r="DL675" s="4"/>
    </row>
    <row r="676" spans="13:116" ht="12.75">
      <c r="M676" s="3"/>
      <c r="N676" s="3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  <c r="AZ676" s="1"/>
      <c r="BA676" s="1"/>
      <c r="BB676" s="1"/>
      <c r="BC676" s="1"/>
      <c r="BD676" s="1"/>
      <c r="BE676" s="1"/>
      <c r="BF676" s="1"/>
      <c r="BG676" s="1"/>
      <c r="BH676" s="1"/>
      <c r="BI676" s="1"/>
      <c r="BJ676" s="1"/>
      <c r="BK676" s="1"/>
      <c r="BL676" s="1"/>
      <c r="BM676" s="1"/>
      <c r="BN676" s="1"/>
      <c r="BO676" s="1"/>
      <c r="BP676" s="1"/>
      <c r="BQ676" s="1"/>
      <c r="BR676" s="1"/>
      <c r="BS676" s="1"/>
      <c r="BT676" s="1"/>
      <c r="BU676" s="1"/>
      <c r="BV676" s="1"/>
      <c r="BW676" s="1"/>
      <c r="BX676" s="1"/>
      <c r="BY676" s="1"/>
      <c r="BZ676" s="1"/>
      <c r="CA676" s="1"/>
      <c r="CB676" s="1"/>
      <c r="CC676" s="1"/>
      <c r="CD676" s="1"/>
      <c r="CE676" s="1"/>
      <c r="CF676" s="1"/>
      <c r="CG676" s="1"/>
      <c r="CH676" s="1"/>
      <c r="CI676" s="1"/>
      <c r="CJ676" s="1"/>
      <c r="CK676" s="1"/>
      <c r="CL676" s="1"/>
      <c r="CM676" s="1"/>
      <c r="CN676" s="1"/>
      <c r="CO676" s="1"/>
      <c r="CP676" s="1"/>
      <c r="CQ676" s="1"/>
      <c r="CR676" s="1"/>
      <c r="CS676" s="1"/>
      <c r="CT676" s="1"/>
      <c r="CU676" s="1"/>
      <c r="CV676" s="1"/>
      <c r="CW676" s="1"/>
      <c r="CX676" s="1"/>
      <c r="CY676" s="1"/>
      <c r="CZ676" s="1"/>
      <c r="DA676" s="1"/>
      <c r="DB676" s="1"/>
      <c r="DC676" s="1"/>
      <c r="DD676" s="1"/>
      <c r="DE676" s="1"/>
      <c r="DF676" s="1"/>
      <c r="DG676" s="1"/>
      <c r="DH676" s="1"/>
      <c r="DI676" s="1"/>
      <c r="DJ676" s="1"/>
      <c r="DK676" s="4"/>
      <c r="DL676" s="4"/>
    </row>
    <row r="677" spans="13:116" ht="12.75">
      <c r="M677" s="3"/>
      <c r="N677" s="3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  <c r="AZ677" s="1"/>
      <c r="BA677" s="1"/>
      <c r="BB677" s="1"/>
      <c r="BC677" s="1"/>
      <c r="BD677" s="1"/>
      <c r="BE677" s="1"/>
      <c r="BF677" s="1"/>
      <c r="BG677" s="1"/>
      <c r="BH677" s="1"/>
      <c r="BI677" s="1"/>
      <c r="BJ677" s="1"/>
      <c r="BK677" s="1"/>
      <c r="BL677" s="1"/>
      <c r="BM677" s="1"/>
      <c r="BN677" s="1"/>
      <c r="BO677" s="1"/>
      <c r="BP677" s="1"/>
      <c r="BQ677" s="1"/>
      <c r="BR677" s="1"/>
      <c r="BS677" s="1"/>
      <c r="BT677" s="1"/>
      <c r="BU677" s="1"/>
      <c r="BV677" s="1"/>
      <c r="BW677" s="1"/>
      <c r="BX677" s="1"/>
      <c r="BY677" s="1"/>
      <c r="BZ677" s="1"/>
      <c r="CA677" s="1"/>
      <c r="CB677" s="1"/>
      <c r="CC677" s="1"/>
      <c r="CD677" s="1"/>
      <c r="CE677" s="1"/>
      <c r="CF677" s="1"/>
      <c r="CG677" s="1"/>
      <c r="CH677" s="1"/>
      <c r="CI677" s="1"/>
      <c r="CJ677" s="1"/>
      <c r="CK677" s="1"/>
      <c r="CL677" s="1"/>
      <c r="CM677" s="1"/>
      <c r="CN677" s="1"/>
      <c r="CO677" s="1"/>
      <c r="CP677" s="1"/>
      <c r="CQ677" s="1"/>
      <c r="CR677" s="1"/>
      <c r="CS677" s="1"/>
      <c r="CT677" s="1"/>
      <c r="CU677" s="1"/>
      <c r="CV677" s="1"/>
      <c r="CW677" s="1"/>
      <c r="CX677" s="1"/>
      <c r="CY677" s="1"/>
      <c r="CZ677" s="1"/>
      <c r="DA677" s="1"/>
      <c r="DB677" s="1"/>
      <c r="DC677" s="1"/>
      <c r="DD677" s="1"/>
      <c r="DE677" s="1"/>
      <c r="DF677" s="1"/>
      <c r="DG677" s="1"/>
      <c r="DH677" s="1"/>
      <c r="DI677" s="1"/>
      <c r="DJ677" s="1"/>
      <c r="DK677" s="4"/>
      <c r="DL677" s="4"/>
    </row>
    <row r="678" spans="13:116" ht="12.75">
      <c r="M678" s="3"/>
      <c r="N678" s="3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  <c r="AZ678" s="1"/>
      <c r="BA678" s="1"/>
      <c r="BB678" s="1"/>
      <c r="BC678" s="1"/>
      <c r="BD678" s="1"/>
      <c r="BE678" s="1"/>
      <c r="BF678" s="1"/>
      <c r="BG678" s="1"/>
      <c r="BH678" s="1"/>
      <c r="BI678" s="1"/>
      <c r="BJ678" s="1"/>
      <c r="BK678" s="1"/>
      <c r="BL678" s="1"/>
      <c r="BM678" s="1"/>
      <c r="BN678" s="1"/>
      <c r="BO678" s="1"/>
      <c r="BP678" s="1"/>
      <c r="BQ678" s="1"/>
      <c r="BR678" s="1"/>
      <c r="BS678" s="1"/>
      <c r="BT678" s="1"/>
      <c r="BU678" s="1"/>
      <c r="BV678" s="1"/>
      <c r="BW678" s="1"/>
      <c r="BX678" s="1"/>
      <c r="BY678" s="1"/>
      <c r="BZ678" s="1"/>
      <c r="CA678" s="1"/>
      <c r="CB678" s="1"/>
      <c r="CC678" s="1"/>
      <c r="CD678" s="1"/>
      <c r="CE678" s="1"/>
      <c r="CF678" s="1"/>
      <c r="CG678" s="1"/>
      <c r="CH678" s="1"/>
      <c r="CI678" s="1"/>
      <c r="CJ678" s="1"/>
      <c r="CK678" s="1"/>
      <c r="CL678" s="1"/>
      <c r="CM678" s="1"/>
      <c r="CN678" s="1"/>
      <c r="CO678" s="1"/>
      <c r="CP678" s="1"/>
      <c r="CQ678" s="1"/>
      <c r="CR678" s="1"/>
      <c r="CS678" s="1"/>
      <c r="CT678" s="1"/>
      <c r="CU678" s="1"/>
      <c r="CV678" s="1"/>
      <c r="CW678" s="1"/>
      <c r="CX678" s="1"/>
      <c r="CY678" s="1"/>
      <c r="CZ678" s="1"/>
      <c r="DA678" s="1"/>
      <c r="DB678" s="1"/>
      <c r="DC678" s="1"/>
      <c r="DD678" s="1"/>
      <c r="DE678" s="1"/>
      <c r="DF678" s="1"/>
      <c r="DG678" s="1"/>
      <c r="DH678" s="1"/>
      <c r="DI678" s="1"/>
      <c r="DJ678" s="1"/>
      <c r="DK678" s="4"/>
      <c r="DL678" s="4"/>
    </row>
    <row r="679" spans="13:116" ht="12.75">
      <c r="M679" s="3"/>
      <c r="N679" s="3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  <c r="AZ679" s="1"/>
      <c r="BA679" s="1"/>
      <c r="BB679" s="1"/>
      <c r="BC679" s="1"/>
      <c r="BD679" s="1"/>
      <c r="BE679" s="1"/>
      <c r="BF679" s="1"/>
      <c r="BG679" s="1"/>
      <c r="BH679" s="1"/>
      <c r="BI679" s="1"/>
      <c r="BJ679" s="1"/>
      <c r="BK679" s="1"/>
      <c r="BL679" s="1"/>
      <c r="BM679" s="1"/>
      <c r="BN679" s="1"/>
      <c r="BO679" s="1"/>
      <c r="BP679" s="1"/>
      <c r="BQ679" s="1"/>
      <c r="BR679" s="1"/>
      <c r="BS679" s="1"/>
      <c r="BT679" s="1"/>
      <c r="BU679" s="1"/>
      <c r="BV679" s="1"/>
      <c r="BW679" s="1"/>
      <c r="BX679" s="1"/>
      <c r="BY679" s="1"/>
      <c r="BZ679" s="1"/>
      <c r="CA679" s="1"/>
      <c r="CB679" s="1"/>
      <c r="CC679" s="1"/>
      <c r="CD679" s="1"/>
      <c r="CE679" s="1"/>
      <c r="CF679" s="1"/>
      <c r="CG679" s="1"/>
      <c r="CH679" s="1"/>
      <c r="CI679" s="1"/>
      <c r="CJ679" s="1"/>
      <c r="CK679" s="1"/>
      <c r="CL679" s="1"/>
      <c r="CM679" s="1"/>
      <c r="CN679" s="1"/>
      <c r="CO679" s="1"/>
      <c r="CP679" s="1"/>
      <c r="CQ679" s="1"/>
      <c r="CR679" s="1"/>
      <c r="CS679" s="1"/>
      <c r="CT679" s="1"/>
      <c r="CU679" s="1"/>
      <c r="CV679" s="1"/>
      <c r="CW679" s="1"/>
      <c r="CX679" s="1"/>
      <c r="CY679" s="1"/>
      <c r="CZ679" s="1"/>
      <c r="DA679" s="1"/>
      <c r="DB679" s="1"/>
      <c r="DC679" s="1"/>
      <c r="DD679" s="1"/>
      <c r="DE679" s="1"/>
      <c r="DF679" s="1"/>
      <c r="DG679" s="1"/>
      <c r="DH679" s="1"/>
      <c r="DI679" s="1"/>
      <c r="DJ679" s="1"/>
      <c r="DK679" s="4"/>
      <c r="DL679" s="4"/>
    </row>
    <row r="680" spans="13:116" ht="12.75">
      <c r="M680" s="3"/>
      <c r="N680" s="3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  <c r="AZ680" s="1"/>
      <c r="BA680" s="1"/>
      <c r="BB680" s="1"/>
      <c r="BC680" s="1"/>
      <c r="BD680" s="1"/>
      <c r="BE680" s="1"/>
      <c r="BF680" s="1"/>
      <c r="BG680" s="1"/>
      <c r="BH680" s="1"/>
      <c r="BI680" s="1"/>
      <c r="BJ680" s="1"/>
      <c r="BK680" s="1"/>
      <c r="BL680" s="1"/>
      <c r="BM680" s="1"/>
      <c r="BN680" s="1"/>
      <c r="BO680" s="1"/>
      <c r="BP680" s="1"/>
      <c r="BQ680" s="1"/>
      <c r="BR680" s="1"/>
      <c r="BS680" s="1"/>
      <c r="BT680" s="1"/>
      <c r="BU680" s="1"/>
      <c r="BV680" s="1"/>
      <c r="BW680" s="1"/>
      <c r="BX680" s="1"/>
      <c r="BY680" s="1"/>
      <c r="BZ680" s="1"/>
      <c r="CA680" s="1"/>
      <c r="CB680" s="1"/>
      <c r="CC680" s="1"/>
      <c r="CD680" s="1"/>
      <c r="CE680" s="1"/>
      <c r="CF680" s="1"/>
      <c r="CG680" s="1"/>
      <c r="CH680" s="1"/>
      <c r="CI680" s="1"/>
      <c r="CJ680" s="1"/>
      <c r="CK680" s="1"/>
      <c r="CL680" s="1"/>
      <c r="CM680" s="1"/>
      <c r="CN680" s="1"/>
      <c r="CO680" s="1"/>
      <c r="CP680" s="1"/>
      <c r="CQ680" s="1"/>
      <c r="CR680" s="1"/>
      <c r="CS680" s="1"/>
      <c r="CT680" s="1"/>
      <c r="CU680" s="1"/>
      <c r="CV680" s="1"/>
      <c r="CW680" s="1"/>
      <c r="CX680" s="1"/>
      <c r="CY680" s="1"/>
      <c r="CZ680" s="1"/>
      <c r="DA680" s="1"/>
      <c r="DB680" s="1"/>
      <c r="DC680" s="1"/>
      <c r="DD680" s="1"/>
      <c r="DE680" s="1"/>
      <c r="DF680" s="1"/>
      <c r="DG680" s="1"/>
      <c r="DH680" s="1"/>
      <c r="DI680" s="1"/>
      <c r="DJ680" s="1"/>
      <c r="DK680" s="4"/>
      <c r="DL680" s="4"/>
    </row>
    <row r="681" spans="13:116" ht="12.75">
      <c r="M681" s="3"/>
      <c r="N681" s="3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  <c r="AZ681" s="1"/>
      <c r="BA681" s="1"/>
      <c r="BB681" s="1"/>
      <c r="BC681" s="1"/>
      <c r="BD681" s="1"/>
      <c r="BE681" s="1"/>
      <c r="BF681" s="1"/>
      <c r="BG681" s="1"/>
      <c r="BH681" s="1"/>
      <c r="BI681" s="1"/>
      <c r="BJ681" s="1"/>
      <c r="BK681" s="1"/>
      <c r="BL681" s="1"/>
      <c r="BM681" s="1"/>
      <c r="BN681" s="1"/>
      <c r="BO681" s="1"/>
      <c r="BP681" s="1"/>
      <c r="BQ681" s="1"/>
      <c r="BR681" s="1"/>
      <c r="BS681" s="1"/>
      <c r="BT681" s="1"/>
      <c r="BU681" s="1"/>
      <c r="BV681" s="1"/>
      <c r="BW681" s="1"/>
      <c r="BX681" s="1"/>
      <c r="BY681" s="1"/>
      <c r="BZ681" s="1"/>
      <c r="CA681" s="1"/>
      <c r="CB681" s="1"/>
      <c r="CC681" s="1"/>
      <c r="CD681" s="1"/>
      <c r="CE681" s="1"/>
      <c r="CF681" s="1"/>
      <c r="CG681" s="1"/>
      <c r="CH681" s="1"/>
      <c r="CI681" s="1"/>
      <c r="CJ681" s="1"/>
      <c r="CK681" s="1"/>
      <c r="CL681" s="1"/>
      <c r="CM681" s="1"/>
      <c r="CN681" s="1"/>
      <c r="CO681" s="1"/>
      <c r="CP681" s="1"/>
      <c r="CQ681" s="1"/>
      <c r="CR681" s="1"/>
      <c r="CS681" s="1"/>
      <c r="CT681" s="1"/>
      <c r="CU681" s="1"/>
      <c r="CV681" s="1"/>
      <c r="CW681" s="1"/>
      <c r="CX681" s="1"/>
      <c r="CY681" s="1"/>
      <c r="CZ681" s="1"/>
      <c r="DA681" s="1"/>
      <c r="DB681" s="1"/>
      <c r="DC681" s="1"/>
      <c r="DD681" s="1"/>
      <c r="DE681" s="1"/>
      <c r="DF681" s="1"/>
      <c r="DG681" s="1"/>
      <c r="DH681" s="1"/>
      <c r="DI681" s="1"/>
      <c r="DJ681" s="1"/>
      <c r="DK681" s="4"/>
      <c r="DL681" s="4"/>
    </row>
    <row r="682" spans="13:116" ht="12.75">
      <c r="M682" s="3"/>
      <c r="N682" s="3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  <c r="AZ682" s="1"/>
      <c r="BA682" s="1"/>
      <c r="BB682" s="1"/>
      <c r="BC682" s="1"/>
      <c r="BD682" s="1"/>
      <c r="BE682" s="1"/>
      <c r="BF682" s="1"/>
      <c r="BG682" s="1"/>
      <c r="BH682" s="1"/>
      <c r="BI682" s="1"/>
      <c r="BJ682" s="1"/>
      <c r="BK682" s="1"/>
      <c r="BL682" s="1"/>
      <c r="BM682" s="1"/>
      <c r="BN682" s="1"/>
      <c r="BO682" s="1"/>
      <c r="BP682" s="1"/>
      <c r="BQ682" s="1"/>
      <c r="BR682" s="1"/>
      <c r="BS682" s="1"/>
      <c r="BT682" s="1"/>
      <c r="BU682" s="1"/>
      <c r="BV682" s="1"/>
      <c r="BW682" s="1"/>
      <c r="BX682" s="1"/>
      <c r="BY682" s="1"/>
      <c r="BZ682" s="1"/>
      <c r="CA682" s="1"/>
      <c r="CB682" s="1"/>
      <c r="CC682" s="1"/>
      <c r="CD682" s="1"/>
      <c r="CE682" s="1"/>
      <c r="CF682" s="1"/>
      <c r="CG682" s="1"/>
      <c r="CH682" s="1"/>
      <c r="CI682" s="1"/>
      <c r="CJ682" s="1"/>
      <c r="CK682" s="1"/>
      <c r="CL682" s="1"/>
      <c r="CM682" s="1"/>
      <c r="CN682" s="1"/>
      <c r="CO682" s="1"/>
      <c r="CP682" s="1"/>
      <c r="CQ682" s="1"/>
      <c r="CR682" s="1"/>
      <c r="CS682" s="1"/>
      <c r="CT682" s="1"/>
      <c r="CU682" s="1"/>
      <c r="CV682" s="1"/>
      <c r="CW682" s="1"/>
      <c r="CX682" s="1"/>
      <c r="CY682" s="1"/>
      <c r="CZ682" s="1"/>
      <c r="DA682" s="1"/>
      <c r="DB682" s="1"/>
      <c r="DC682" s="1"/>
      <c r="DD682" s="1"/>
      <c r="DE682" s="1"/>
      <c r="DF682" s="1"/>
      <c r="DG682" s="1"/>
      <c r="DH682" s="1"/>
      <c r="DI682" s="1"/>
      <c r="DJ682" s="1"/>
      <c r="DK682" s="4"/>
      <c r="DL682" s="4"/>
    </row>
    <row r="683" spans="13:116" ht="12.75">
      <c r="M683" s="3"/>
      <c r="N683" s="3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  <c r="AZ683" s="1"/>
      <c r="BA683" s="1"/>
      <c r="BB683" s="1"/>
      <c r="BC683" s="1"/>
      <c r="BD683" s="1"/>
      <c r="BE683" s="1"/>
      <c r="BF683" s="1"/>
      <c r="BG683" s="1"/>
      <c r="BH683" s="1"/>
      <c r="BI683" s="1"/>
      <c r="BJ683" s="1"/>
      <c r="BK683" s="1"/>
      <c r="BL683" s="1"/>
      <c r="BM683" s="1"/>
      <c r="BN683" s="1"/>
      <c r="BO683" s="1"/>
      <c r="BP683" s="1"/>
      <c r="BQ683" s="1"/>
      <c r="BR683" s="1"/>
      <c r="BS683" s="1"/>
      <c r="BT683" s="1"/>
      <c r="BU683" s="1"/>
      <c r="BV683" s="1"/>
      <c r="BW683" s="1"/>
      <c r="BX683" s="1"/>
      <c r="BY683" s="1"/>
      <c r="BZ683" s="1"/>
      <c r="CA683" s="1"/>
      <c r="CB683" s="1"/>
      <c r="CC683" s="1"/>
      <c r="CD683" s="1"/>
      <c r="CE683" s="1"/>
      <c r="CF683" s="1"/>
      <c r="CG683" s="1"/>
      <c r="CH683" s="1"/>
      <c r="CI683" s="1"/>
      <c r="CJ683" s="1"/>
      <c r="CK683" s="1"/>
      <c r="CL683" s="1"/>
      <c r="CM683" s="1"/>
      <c r="CN683" s="1"/>
      <c r="CO683" s="1"/>
      <c r="CP683" s="1"/>
      <c r="CQ683" s="1"/>
      <c r="CR683" s="1"/>
      <c r="CS683" s="1"/>
      <c r="CT683" s="1"/>
      <c r="CU683" s="1"/>
      <c r="CV683" s="1"/>
      <c r="CW683" s="1"/>
      <c r="CX683" s="1"/>
      <c r="CY683" s="1"/>
      <c r="CZ683" s="1"/>
      <c r="DA683" s="1"/>
      <c r="DB683" s="1"/>
      <c r="DC683" s="1"/>
      <c r="DD683" s="1"/>
      <c r="DE683" s="1"/>
      <c r="DF683" s="1"/>
      <c r="DG683" s="1"/>
      <c r="DH683" s="1"/>
      <c r="DI683" s="1"/>
      <c r="DJ683" s="1"/>
      <c r="DK683" s="4"/>
      <c r="DL683" s="4"/>
    </row>
    <row r="684" spans="13:116" ht="12.75">
      <c r="M684" s="3"/>
      <c r="N684" s="3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  <c r="AZ684" s="1"/>
      <c r="BA684" s="1"/>
      <c r="BB684" s="1"/>
      <c r="BC684" s="1"/>
      <c r="BD684" s="1"/>
      <c r="BE684" s="1"/>
      <c r="BF684" s="1"/>
      <c r="BG684" s="1"/>
      <c r="BH684" s="1"/>
      <c r="BI684" s="1"/>
      <c r="BJ684" s="1"/>
      <c r="BK684" s="1"/>
      <c r="BL684" s="1"/>
      <c r="BM684" s="1"/>
      <c r="BN684" s="1"/>
      <c r="BO684" s="1"/>
      <c r="BP684" s="1"/>
      <c r="BQ684" s="1"/>
      <c r="BR684" s="1"/>
      <c r="BS684" s="1"/>
      <c r="BT684" s="1"/>
      <c r="BU684" s="1"/>
      <c r="BV684" s="1"/>
      <c r="BW684" s="1"/>
      <c r="BX684" s="1"/>
      <c r="BY684" s="1"/>
      <c r="BZ684" s="1"/>
      <c r="CA684" s="1"/>
      <c r="CB684" s="1"/>
      <c r="CC684" s="1"/>
      <c r="CD684" s="1"/>
      <c r="CE684" s="1"/>
      <c r="CF684" s="1"/>
      <c r="CG684" s="1"/>
      <c r="CH684" s="1"/>
      <c r="CI684" s="1"/>
      <c r="CJ684" s="1"/>
      <c r="CK684" s="1"/>
      <c r="CL684" s="1"/>
      <c r="CM684" s="1"/>
      <c r="CN684" s="1"/>
      <c r="CO684" s="1"/>
      <c r="CP684" s="1"/>
      <c r="CQ684" s="1"/>
      <c r="CR684" s="1"/>
      <c r="CS684" s="1"/>
      <c r="CT684" s="1"/>
      <c r="CU684" s="1"/>
      <c r="CV684" s="1"/>
      <c r="CW684" s="1"/>
      <c r="CX684" s="1"/>
      <c r="CY684" s="1"/>
      <c r="CZ684" s="1"/>
      <c r="DA684" s="1"/>
      <c r="DB684" s="1"/>
      <c r="DC684" s="1"/>
      <c r="DD684" s="1"/>
      <c r="DE684" s="1"/>
      <c r="DF684" s="1"/>
      <c r="DG684" s="1"/>
      <c r="DH684" s="1"/>
      <c r="DI684" s="1"/>
      <c r="DJ684" s="1"/>
      <c r="DK684" s="4"/>
      <c r="DL684" s="4"/>
    </row>
    <row r="685" spans="13:116" ht="12.75">
      <c r="M685" s="3"/>
      <c r="N685" s="3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  <c r="AZ685" s="1"/>
      <c r="BA685" s="1"/>
      <c r="BB685" s="1"/>
      <c r="BC685" s="1"/>
      <c r="BD685" s="1"/>
      <c r="BE685" s="1"/>
      <c r="BF685" s="1"/>
      <c r="BG685" s="1"/>
      <c r="BH685" s="1"/>
      <c r="BI685" s="1"/>
      <c r="BJ685" s="1"/>
      <c r="BK685" s="1"/>
      <c r="BL685" s="1"/>
      <c r="BM685" s="1"/>
      <c r="BN685" s="1"/>
      <c r="BO685" s="1"/>
      <c r="BP685" s="1"/>
      <c r="BQ685" s="1"/>
      <c r="BR685" s="1"/>
      <c r="BS685" s="1"/>
      <c r="BT685" s="1"/>
      <c r="BU685" s="1"/>
      <c r="BV685" s="1"/>
      <c r="BW685" s="1"/>
      <c r="BX685" s="1"/>
      <c r="BY685" s="1"/>
      <c r="BZ685" s="1"/>
      <c r="CA685" s="1"/>
      <c r="CB685" s="1"/>
      <c r="CC685" s="1"/>
      <c r="CD685" s="1"/>
      <c r="CE685" s="1"/>
      <c r="CF685" s="1"/>
      <c r="CG685" s="1"/>
      <c r="CH685" s="1"/>
      <c r="CI685" s="1"/>
      <c r="CJ685" s="1"/>
      <c r="CK685" s="1"/>
      <c r="CL685" s="1"/>
      <c r="CM685" s="1"/>
      <c r="CN685" s="1"/>
      <c r="CO685" s="1"/>
      <c r="CP685" s="1"/>
      <c r="CQ685" s="1"/>
      <c r="CR685" s="1"/>
      <c r="CS685" s="1"/>
      <c r="CT685" s="1"/>
      <c r="CU685" s="1"/>
      <c r="CV685" s="1"/>
      <c r="CW685" s="1"/>
      <c r="CX685" s="1"/>
      <c r="CY685" s="1"/>
      <c r="CZ685" s="1"/>
      <c r="DA685" s="1"/>
      <c r="DB685" s="1"/>
      <c r="DC685" s="1"/>
      <c r="DD685" s="1"/>
      <c r="DE685" s="1"/>
      <c r="DF685" s="1"/>
      <c r="DG685" s="1"/>
      <c r="DH685" s="1"/>
      <c r="DI685" s="1"/>
      <c r="DJ685" s="1"/>
      <c r="DK685" s="4"/>
      <c r="DL685" s="4"/>
    </row>
    <row r="686" spans="13:116" ht="12.75">
      <c r="M686" s="3"/>
      <c r="N686" s="3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  <c r="AZ686" s="1"/>
      <c r="BA686" s="1"/>
      <c r="BB686" s="1"/>
      <c r="BC686" s="1"/>
      <c r="BD686" s="1"/>
      <c r="BE686" s="1"/>
      <c r="BF686" s="1"/>
      <c r="BG686" s="1"/>
      <c r="BH686" s="1"/>
      <c r="BI686" s="1"/>
      <c r="BJ686" s="1"/>
      <c r="BK686" s="1"/>
      <c r="BL686" s="1"/>
      <c r="BM686" s="1"/>
      <c r="BN686" s="1"/>
      <c r="BO686" s="1"/>
      <c r="BP686" s="1"/>
      <c r="BQ686" s="1"/>
      <c r="BR686" s="1"/>
      <c r="BS686" s="1"/>
      <c r="BT686" s="1"/>
      <c r="BU686" s="1"/>
      <c r="BV686" s="1"/>
      <c r="BW686" s="1"/>
      <c r="BX686" s="1"/>
      <c r="BY686" s="1"/>
      <c r="BZ686" s="1"/>
      <c r="CA686" s="1"/>
      <c r="CB686" s="1"/>
      <c r="CC686" s="1"/>
      <c r="CD686" s="1"/>
      <c r="CE686" s="1"/>
      <c r="CF686" s="1"/>
      <c r="CG686" s="1"/>
      <c r="CH686" s="1"/>
      <c r="CI686" s="1"/>
      <c r="CJ686" s="1"/>
      <c r="CK686" s="1"/>
      <c r="CL686" s="1"/>
      <c r="CM686" s="1"/>
      <c r="CN686" s="1"/>
      <c r="CO686" s="1"/>
      <c r="CP686" s="1"/>
      <c r="CQ686" s="1"/>
      <c r="CR686" s="1"/>
      <c r="CS686" s="1"/>
      <c r="CT686" s="1"/>
      <c r="CU686" s="1"/>
      <c r="CV686" s="1"/>
      <c r="CW686" s="1"/>
      <c r="CX686" s="1"/>
      <c r="CY686" s="1"/>
      <c r="CZ686" s="1"/>
      <c r="DA686" s="1"/>
      <c r="DB686" s="1"/>
      <c r="DC686" s="1"/>
      <c r="DD686" s="1"/>
      <c r="DE686" s="1"/>
      <c r="DF686" s="1"/>
      <c r="DG686" s="1"/>
      <c r="DH686" s="1"/>
      <c r="DI686" s="1"/>
      <c r="DJ686" s="1"/>
      <c r="DK686" s="4"/>
      <c r="DL686" s="4"/>
    </row>
    <row r="687" spans="13:116" ht="12.75">
      <c r="M687" s="3"/>
      <c r="N687" s="3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  <c r="AZ687" s="1"/>
      <c r="BA687" s="1"/>
      <c r="BB687" s="1"/>
      <c r="BC687" s="1"/>
      <c r="BD687" s="1"/>
      <c r="BE687" s="1"/>
      <c r="BF687" s="1"/>
      <c r="BG687" s="1"/>
      <c r="BH687" s="1"/>
      <c r="BI687" s="1"/>
      <c r="BJ687" s="1"/>
      <c r="BK687" s="1"/>
      <c r="BL687" s="1"/>
      <c r="BM687" s="1"/>
      <c r="BN687" s="1"/>
      <c r="BO687" s="1"/>
      <c r="BP687" s="1"/>
      <c r="BQ687" s="1"/>
      <c r="BR687" s="1"/>
      <c r="BS687" s="1"/>
      <c r="BT687" s="1"/>
      <c r="BU687" s="1"/>
      <c r="BV687" s="1"/>
      <c r="BW687" s="1"/>
      <c r="BX687" s="1"/>
      <c r="BY687" s="1"/>
      <c r="BZ687" s="1"/>
      <c r="CA687" s="1"/>
      <c r="CB687" s="1"/>
      <c r="CC687" s="1"/>
      <c r="CD687" s="1"/>
      <c r="CE687" s="1"/>
      <c r="CF687" s="1"/>
      <c r="CG687" s="1"/>
      <c r="CH687" s="1"/>
      <c r="CI687" s="1"/>
      <c r="CJ687" s="1"/>
      <c r="CK687" s="1"/>
      <c r="CL687" s="1"/>
      <c r="CM687" s="1"/>
      <c r="CN687" s="1"/>
      <c r="CO687" s="1"/>
      <c r="CP687" s="1"/>
      <c r="CQ687" s="1"/>
      <c r="CR687" s="1"/>
      <c r="CS687" s="1"/>
      <c r="CT687" s="1"/>
      <c r="CU687" s="1"/>
      <c r="CV687" s="1"/>
      <c r="CW687" s="1"/>
      <c r="CX687" s="1"/>
      <c r="CY687" s="1"/>
      <c r="CZ687" s="1"/>
      <c r="DA687" s="1"/>
      <c r="DB687" s="1"/>
      <c r="DC687" s="1"/>
      <c r="DD687" s="1"/>
      <c r="DE687" s="1"/>
      <c r="DF687" s="1"/>
      <c r="DG687" s="1"/>
      <c r="DH687" s="1"/>
      <c r="DI687" s="1"/>
      <c r="DJ687" s="1"/>
      <c r="DK687" s="4"/>
      <c r="DL687" s="4"/>
    </row>
    <row r="688" spans="13:116" ht="12.75">
      <c r="M688" s="3"/>
      <c r="N688" s="3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  <c r="AZ688" s="1"/>
      <c r="BA688" s="1"/>
      <c r="BB688" s="1"/>
      <c r="BC688" s="1"/>
      <c r="BD688" s="1"/>
      <c r="BE688" s="1"/>
      <c r="BF688" s="1"/>
      <c r="BG688" s="1"/>
      <c r="BH688" s="1"/>
      <c r="BI688" s="1"/>
      <c r="BJ688" s="1"/>
      <c r="BK688" s="1"/>
      <c r="BL688" s="1"/>
      <c r="BM688" s="1"/>
      <c r="BN688" s="1"/>
      <c r="BO688" s="1"/>
      <c r="BP688" s="1"/>
      <c r="BQ688" s="1"/>
      <c r="BR688" s="1"/>
      <c r="BS688" s="1"/>
      <c r="BT688" s="1"/>
      <c r="BU688" s="1"/>
      <c r="BV688" s="1"/>
      <c r="BW688" s="1"/>
      <c r="BX688" s="1"/>
      <c r="BY688" s="1"/>
      <c r="BZ688" s="1"/>
      <c r="CA688" s="1"/>
      <c r="CB688" s="1"/>
      <c r="CC688" s="1"/>
      <c r="CD688" s="1"/>
      <c r="CE688" s="1"/>
      <c r="CF688" s="1"/>
      <c r="CG688" s="1"/>
      <c r="CH688" s="1"/>
      <c r="CI688" s="1"/>
      <c r="CJ688" s="1"/>
      <c r="CK688" s="1"/>
      <c r="CL688" s="1"/>
      <c r="CM688" s="1"/>
      <c r="CN688" s="1"/>
      <c r="CO688" s="1"/>
      <c r="CP688" s="1"/>
      <c r="CQ688" s="1"/>
      <c r="CR688" s="1"/>
      <c r="CS688" s="1"/>
      <c r="CT688" s="1"/>
      <c r="CU688" s="1"/>
      <c r="CV688" s="1"/>
      <c r="CW688" s="1"/>
      <c r="CX688" s="1"/>
      <c r="CY688" s="1"/>
      <c r="CZ688" s="1"/>
      <c r="DA688" s="1"/>
      <c r="DB688" s="1"/>
      <c r="DC688" s="1"/>
      <c r="DD688" s="1"/>
      <c r="DE688" s="1"/>
      <c r="DF688" s="1"/>
      <c r="DG688" s="1"/>
      <c r="DH688" s="1"/>
      <c r="DI688" s="1"/>
      <c r="DJ688" s="1"/>
      <c r="DK688" s="4"/>
      <c r="DL688" s="4"/>
    </row>
    <row r="689" spans="13:116" ht="12.75">
      <c r="M689" s="3"/>
      <c r="N689" s="3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  <c r="AZ689" s="1"/>
      <c r="BA689" s="1"/>
      <c r="BB689" s="1"/>
      <c r="BC689" s="1"/>
      <c r="BD689" s="1"/>
      <c r="BE689" s="1"/>
      <c r="BF689" s="1"/>
      <c r="BG689" s="1"/>
      <c r="BH689" s="1"/>
      <c r="BI689" s="1"/>
      <c r="BJ689" s="1"/>
      <c r="BK689" s="1"/>
      <c r="BL689" s="1"/>
      <c r="BM689" s="1"/>
      <c r="BN689" s="1"/>
      <c r="BO689" s="1"/>
      <c r="BP689" s="1"/>
      <c r="BQ689" s="1"/>
      <c r="BR689" s="1"/>
      <c r="BS689" s="1"/>
      <c r="BT689" s="1"/>
      <c r="BU689" s="1"/>
      <c r="BV689" s="1"/>
      <c r="BW689" s="1"/>
      <c r="BX689" s="1"/>
      <c r="BY689" s="1"/>
      <c r="BZ689" s="1"/>
      <c r="CA689" s="1"/>
      <c r="CB689" s="1"/>
      <c r="CC689" s="1"/>
      <c r="CD689" s="1"/>
      <c r="CE689" s="1"/>
      <c r="CF689" s="1"/>
      <c r="CG689" s="1"/>
      <c r="CH689" s="1"/>
      <c r="CI689" s="1"/>
      <c r="CJ689" s="1"/>
      <c r="CK689" s="1"/>
      <c r="CL689" s="1"/>
      <c r="CM689" s="1"/>
      <c r="CN689" s="1"/>
      <c r="CO689" s="1"/>
      <c r="CP689" s="1"/>
      <c r="CQ689" s="1"/>
      <c r="CR689" s="1"/>
      <c r="CS689" s="1"/>
      <c r="CT689" s="1"/>
      <c r="CU689" s="1"/>
      <c r="CV689" s="1"/>
      <c r="CW689" s="1"/>
      <c r="CX689" s="1"/>
      <c r="CY689" s="1"/>
      <c r="CZ689" s="1"/>
      <c r="DA689" s="1"/>
      <c r="DB689" s="1"/>
      <c r="DC689" s="1"/>
      <c r="DD689" s="1"/>
      <c r="DE689" s="1"/>
      <c r="DF689" s="1"/>
      <c r="DG689" s="1"/>
      <c r="DH689" s="1"/>
      <c r="DI689" s="1"/>
      <c r="DJ689" s="1"/>
      <c r="DK689" s="4"/>
      <c r="DL689" s="4"/>
    </row>
    <row r="690" spans="13:116" ht="12.75">
      <c r="M690" s="3"/>
      <c r="N690" s="3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  <c r="AZ690" s="1"/>
      <c r="BA690" s="1"/>
      <c r="BB690" s="1"/>
      <c r="BC690" s="1"/>
      <c r="BD690" s="1"/>
      <c r="BE690" s="1"/>
      <c r="BF690" s="1"/>
      <c r="BG690" s="1"/>
      <c r="BH690" s="1"/>
      <c r="BI690" s="1"/>
      <c r="BJ690" s="1"/>
      <c r="BK690" s="1"/>
      <c r="BL690" s="1"/>
      <c r="BM690" s="1"/>
      <c r="BN690" s="1"/>
      <c r="BO690" s="1"/>
      <c r="BP690" s="1"/>
      <c r="BQ690" s="1"/>
      <c r="BR690" s="1"/>
      <c r="BS690" s="1"/>
      <c r="BT690" s="1"/>
      <c r="BU690" s="1"/>
      <c r="BV690" s="1"/>
      <c r="BW690" s="1"/>
      <c r="BX690" s="1"/>
      <c r="BY690" s="1"/>
      <c r="BZ690" s="1"/>
      <c r="CA690" s="1"/>
      <c r="CB690" s="1"/>
      <c r="CC690" s="1"/>
      <c r="CD690" s="1"/>
      <c r="CE690" s="1"/>
      <c r="CF690" s="1"/>
      <c r="CG690" s="1"/>
      <c r="CH690" s="1"/>
      <c r="CI690" s="1"/>
      <c r="CJ690" s="1"/>
      <c r="CK690" s="1"/>
      <c r="CL690" s="1"/>
      <c r="CM690" s="1"/>
      <c r="CN690" s="1"/>
      <c r="CO690" s="1"/>
      <c r="CP690" s="1"/>
      <c r="CQ690" s="1"/>
      <c r="CR690" s="1"/>
      <c r="CS690" s="1"/>
      <c r="CT690" s="1"/>
      <c r="CU690" s="1"/>
      <c r="CV690" s="1"/>
      <c r="CW690" s="1"/>
      <c r="CX690" s="1"/>
      <c r="CY690" s="1"/>
      <c r="CZ690" s="1"/>
      <c r="DA690" s="1"/>
      <c r="DB690" s="1"/>
      <c r="DC690" s="1"/>
      <c r="DD690" s="1"/>
      <c r="DE690" s="1"/>
      <c r="DF690" s="1"/>
      <c r="DG690" s="1"/>
      <c r="DH690" s="1"/>
      <c r="DI690" s="1"/>
      <c r="DJ690" s="1"/>
      <c r="DK690" s="4"/>
      <c r="DL690" s="4"/>
    </row>
    <row r="691" spans="13:116" ht="12.75">
      <c r="M691" s="3"/>
      <c r="N691" s="3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  <c r="AZ691" s="1"/>
      <c r="BA691" s="1"/>
      <c r="BB691" s="1"/>
      <c r="BC691" s="1"/>
      <c r="BD691" s="1"/>
      <c r="BE691" s="1"/>
      <c r="BF691" s="1"/>
      <c r="BG691" s="1"/>
      <c r="BH691" s="1"/>
      <c r="BI691" s="1"/>
      <c r="BJ691" s="1"/>
      <c r="BK691" s="1"/>
      <c r="BL691" s="1"/>
      <c r="BM691" s="1"/>
      <c r="BN691" s="1"/>
      <c r="BO691" s="1"/>
      <c r="BP691" s="1"/>
      <c r="BQ691" s="1"/>
      <c r="BR691" s="1"/>
      <c r="BS691" s="1"/>
      <c r="BT691" s="1"/>
      <c r="BU691" s="1"/>
      <c r="BV691" s="1"/>
      <c r="BW691" s="1"/>
      <c r="BX691" s="1"/>
      <c r="BY691" s="1"/>
      <c r="BZ691" s="1"/>
      <c r="CA691" s="1"/>
      <c r="CB691" s="1"/>
      <c r="CC691" s="1"/>
      <c r="CD691" s="1"/>
      <c r="CE691" s="1"/>
      <c r="CF691" s="1"/>
      <c r="CG691" s="1"/>
      <c r="CH691" s="1"/>
      <c r="CI691" s="1"/>
      <c r="CJ691" s="1"/>
      <c r="CK691" s="1"/>
      <c r="CL691" s="1"/>
      <c r="CM691" s="1"/>
      <c r="CN691" s="1"/>
      <c r="CO691" s="1"/>
      <c r="CP691" s="1"/>
      <c r="CQ691" s="1"/>
      <c r="CR691" s="1"/>
      <c r="CS691" s="1"/>
      <c r="CT691" s="1"/>
      <c r="CU691" s="1"/>
      <c r="CV691" s="1"/>
      <c r="CW691" s="1"/>
      <c r="CX691" s="1"/>
      <c r="CY691" s="1"/>
      <c r="CZ691" s="1"/>
      <c r="DA691" s="1"/>
      <c r="DB691" s="1"/>
      <c r="DC691" s="1"/>
      <c r="DD691" s="1"/>
      <c r="DE691" s="1"/>
      <c r="DF691" s="1"/>
      <c r="DG691" s="1"/>
      <c r="DH691" s="1"/>
      <c r="DI691" s="1"/>
      <c r="DJ691" s="1"/>
      <c r="DK691" s="4"/>
      <c r="DL691" s="4"/>
    </row>
    <row r="692" spans="13:116" ht="12.75">
      <c r="M692" s="3"/>
      <c r="N692" s="3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  <c r="AZ692" s="1"/>
      <c r="BA692" s="1"/>
      <c r="BB692" s="1"/>
      <c r="BC692" s="1"/>
      <c r="BD692" s="1"/>
      <c r="BE692" s="1"/>
      <c r="BF692" s="1"/>
      <c r="BG692" s="1"/>
      <c r="BH692" s="1"/>
      <c r="BI692" s="1"/>
      <c r="BJ692" s="1"/>
      <c r="BK692" s="1"/>
      <c r="BL692" s="1"/>
      <c r="BM692" s="1"/>
      <c r="BN692" s="1"/>
      <c r="BO692" s="1"/>
      <c r="BP692" s="1"/>
      <c r="BQ692" s="1"/>
      <c r="BR692" s="1"/>
      <c r="BS692" s="1"/>
      <c r="BT692" s="1"/>
      <c r="BU692" s="1"/>
      <c r="BV692" s="1"/>
      <c r="BW692" s="1"/>
      <c r="BX692" s="1"/>
      <c r="BY692" s="1"/>
      <c r="BZ692" s="1"/>
      <c r="CA692" s="1"/>
      <c r="CB692" s="1"/>
      <c r="CC692" s="1"/>
      <c r="CD692" s="1"/>
      <c r="CE692" s="1"/>
      <c r="CF692" s="1"/>
      <c r="CG692" s="1"/>
      <c r="CH692" s="1"/>
      <c r="CI692" s="1"/>
      <c r="CJ692" s="1"/>
      <c r="CK692" s="1"/>
      <c r="CL692" s="1"/>
      <c r="CM692" s="1"/>
      <c r="CN692" s="1"/>
      <c r="CO692" s="1"/>
      <c r="CP692" s="1"/>
      <c r="CQ692" s="1"/>
      <c r="CR692" s="1"/>
      <c r="CS692" s="1"/>
      <c r="CT692" s="1"/>
      <c r="CU692" s="1"/>
      <c r="CV692" s="1"/>
      <c r="CW692" s="1"/>
      <c r="CX692" s="1"/>
      <c r="CY692" s="1"/>
      <c r="CZ692" s="1"/>
      <c r="DA692" s="1"/>
      <c r="DB692" s="1"/>
      <c r="DC692" s="1"/>
      <c r="DD692" s="1"/>
      <c r="DE692" s="1"/>
      <c r="DF692" s="1"/>
      <c r="DG692" s="1"/>
      <c r="DH692" s="1"/>
      <c r="DI692" s="1"/>
      <c r="DJ692" s="1"/>
      <c r="DK692" s="4"/>
      <c r="DL692" s="4"/>
    </row>
    <row r="693" spans="13:116" ht="12.75">
      <c r="M693" s="3"/>
      <c r="N693" s="3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  <c r="AZ693" s="1"/>
      <c r="BA693" s="1"/>
      <c r="BB693" s="1"/>
      <c r="BC693" s="1"/>
      <c r="BD693" s="1"/>
      <c r="BE693" s="1"/>
      <c r="BF693" s="1"/>
      <c r="BG693" s="1"/>
      <c r="BH693" s="1"/>
      <c r="BI693" s="1"/>
      <c r="BJ693" s="1"/>
      <c r="BK693" s="1"/>
      <c r="BL693" s="1"/>
      <c r="BM693" s="1"/>
      <c r="BN693" s="1"/>
      <c r="BO693" s="1"/>
      <c r="BP693" s="1"/>
      <c r="BQ693" s="1"/>
      <c r="BR693" s="1"/>
      <c r="BS693" s="1"/>
      <c r="BT693" s="1"/>
      <c r="BU693" s="1"/>
      <c r="BV693" s="1"/>
      <c r="BW693" s="1"/>
      <c r="BX693" s="1"/>
      <c r="BY693" s="1"/>
      <c r="BZ693" s="1"/>
      <c r="CA693" s="1"/>
      <c r="CB693" s="1"/>
      <c r="CC693" s="1"/>
      <c r="CD693" s="1"/>
      <c r="CE693" s="1"/>
      <c r="CF693" s="1"/>
      <c r="CG693" s="1"/>
      <c r="CH693" s="1"/>
      <c r="CI693" s="1"/>
      <c r="CJ693" s="1"/>
      <c r="CK693" s="1"/>
      <c r="CL693" s="1"/>
      <c r="CM693" s="1"/>
      <c r="CN693" s="1"/>
      <c r="CO693" s="1"/>
      <c r="CP693" s="1"/>
      <c r="CQ693" s="1"/>
      <c r="CR693" s="1"/>
      <c r="CS693" s="1"/>
      <c r="CT693" s="1"/>
      <c r="CU693" s="1"/>
      <c r="CV693" s="1"/>
      <c r="CW693" s="1"/>
      <c r="CX693" s="1"/>
      <c r="CY693" s="1"/>
      <c r="CZ693" s="1"/>
      <c r="DA693" s="1"/>
      <c r="DB693" s="1"/>
      <c r="DC693" s="1"/>
      <c r="DD693" s="1"/>
      <c r="DE693" s="1"/>
      <c r="DF693" s="1"/>
      <c r="DG693" s="1"/>
      <c r="DH693" s="1"/>
      <c r="DI693" s="1"/>
      <c r="DJ693" s="1"/>
      <c r="DK693" s="4"/>
      <c r="DL693" s="4"/>
    </row>
    <row r="694" spans="13:116" ht="12.75">
      <c r="M694" s="3"/>
      <c r="N694" s="3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  <c r="AZ694" s="1"/>
      <c r="BA694" s="1"/>
      <c r="BB694" s="1"/>
      <c r="BC694" s="1"/>
      <c r="BD694" s="1"/>
      <c r="BE694" s="1"/>
      <c r="BF694" s="1"/>
      <c r="BG694" s="1"/>
      <c r="BH694" s="1"/>
      <c r="BI694" s="1"/>
      <c r="BJ694" s="1"/>
      <c r="BK694" s="1"/>
      <c r="BL694" s="1"/>
      <c r="BM694" s="1"/>
      <c r="BN694" s="1"/>
      <c r="BO694" s="1"/>
      <c r="BP694" s="1"/>
      <c r="BQ694" s="1"/>
      <c r="BR694" s="1"/>
      <c r="BS694" s="1"/>
      <c r="BT694" s="1"/>
      <c r="BU694" s="1"/>
      <c r="BV694" s="1"/>
      <c r="BW694" s="1"/>
      <c r="BX694" s="1"/>
      <c r="BY694" s="1"/>
      <c r="BZ694" s="1"/>
      <c r="CA694" s="1"/>
      <c r="CB694" s="1"/>
      <c r="CC694" s="1"/>
      <c r="CD694" s="1"/>
      <c r="CE694" s="1"/>
      <c r="CF694" s="1"/>
      <c r="CG694" s="1"/>
      <c r="CH694" s="1"/>
      <c r="CI694" s="1"/>
      <c r="CJ694" s="1"/>
      <c r="CK694" s="1"/>
      <c r="CL694" s="1"/>
      <c r="CM694" s="1"/>
      <c r="CN694" s="1"/>
      <c r="CO694" s="1"/>
      <c r="CP694" s="1"/>
      <c r="CQ694" s="1"/>
      <c r="CR694" s="1"/>
      <c r="CS694" s="1"/>
      <c r="CT694" s="1"/>
      <c r="CU694" s="1"/>
      <c r="CV694" s="1"/>
      <c r="CW694" s="1"/>
      <c r="CX694" s="1"/>
      <c r="CY694" s="1"/>
      <c r="CZ694" s="1"/>
      <c r="DA694" s="1"/>
      <c r="DB694" s="1"/>
      <c r="DC694" s="1"/>
      <c r="DD694" s="1"/>
      <c r="DE694" s="1"/>
      <c r="DF694" s="1"/>
      <c r="DG694" s="1"/>
      <c r="DH694" s="1"/>
      <c r="DI694" s="1"/>
      <c r="DJ694" s="1"/>
      <c r="DK694" s="4"/>
      <c r="DL694" s="4"/>
    </row>
    <row r="695" spans="13:116" ht="12.75">
      <c r="M695" s="3"/>
      <c r="N695" s="3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  <c r="AZ695" s="1"/>
      <c r="BA695" s="1"/>
      <c r="BB695" s="1"/>
      <c r="BC695" s="1"/>
      <c r="BD695" s="1"/>
      <c r="BE695" s="1"/>
      <c r="BF695" s="1"/>
      <c r="BG695" s="1"/>
      <c r="BH695" s="1"/>
      <c r="BI695" s="1"/>
      <c r="BJ695" s="1"/>
      <c r="BK695" s="1"/>
      <c r="BL695" s="1"/>
      <c r="BM695" s="1"/>
      <c r="BN695" s="1"/>
      <c r="BO695" s="1"/>
      <c r="BP695" s="1"/>
      <c r="BQ695" s="1"/>
      <c r="BR695" s="1"/>
      <c r="BS695" s="1"/>
      <c r="BT695" s="1"/>
      <c r="BU695" s="1"/>
      <c r="BV695" s="1"/>
      <c r="BW695" s="1"/>
      <c r="BX695" s="1"/>
      <c r="BY695" s="1"/>
      <c r="BZ695" s="1"/>
      <c r="CA695" s="1"/>
      <c r="CB695" s="1"/>
      <c r="CC695" s="1"/>
      <c r="CD695" s="1"/>
      <c r="CE695" s="1"/>
      <c r="CF695" s="1"/>
      <c r="CG695" s="1"/>
      <c r="CH695" s="1"/>
      <c r="CI695" s="1"/>
      <c r="CJ695" s="1"/>
      <c r="CK695" s="1"/>
      <c r="CL695" s="1"/>
      <c r="CM695" s="1"/>
      <c r="CN695" s="1"/>
      <c r="CO695" s="1"/>
      <c r="CP695" s="1"/>
      <c r="CQ695" s="1"/>
      <c r="CR695" s="1"/>
      <c r="CS695" s="1"/>
      <c r="CT695" s="1"/>
      <c r="CU695" s="1"/>
      <c r="CV695" s="1"/>
      <c r="CW695" s="1"/>
      <c r="CX695" s="1"/>
      <c r="CY695" s="1"/>
      <c r="CZ695" s="1"/>
      <c r="DA695" s="1"/>
      <c r="DB695" s="1"/>
      <c r="DC695" s="1"/>
      <c r="DD695" s="1"/>
      <c r="DE695" s="1"/>
      <c r="DF695" s="1"/>
      <c r="DG695" s="1"/>
      <c r="DH695" s="1"/>
      <c r="DI695" s="1"/>
      <c r="DJ695" s="1"/>
      <c r="DK695" s="4"/>
      <c r="DL695" s="4"/>
    </row>
    <row r="696" spans="13:116" ht="12.75">
      <c r="M696" s="3"/>
      <c r="N696" s="3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  <c r="AZ696" s="1"/>
      <c r="BA696" s="1"/>
      <c r="BB696" s="1"/>
      <c r="BC696" s="1"/>
      <c r="BD696" s="1"/>
      <c r="BE696" s="1"/>
      <c r="BF696" s="1"/>
      <c r="BG696" s="1"/>
      <c r="BH696" s="1"/>
      <c r="BI696" s="1"/>
      <c r="BJ696" s="1"/>
      <c r="BK696" s="1"/>
      <c r="BL696" s="1"/>
      <c r="BM696" s="1"/>
      <c r="BN696" s="1"/>
      <c r="BO696" s="1"/>
      <c r="BP696" s="1"/>
      <c r="BQ696" s="1"/>
      <c r="BR696" s="1"/>
      <c r="BS696" s="1"/>
      <c r="BT696" s="1"/>
      <c r="BU696" s="1"/>
      <c r="BV696" s="1"/>
      <c r="BW696" s="1"/>
      <c r="BX696" s="1"/>
      <c r="BY696" s="1"/>
      <c r="BZ696" s="1"/>
      <c r="CA696" s="1"/>
      <c r="CB696" s="1"/>
      <c r="CC696" s="1"/>
      <c r="CD696" s="1"/>
      <c r="CE696" s="1"/>
      <c r="CF696" s="1"/>
      <c r="CG696" s="1"/>
      <c r="CH696" s="1"/>
      <c r="CI696" s="1"/>
      <c r="CJ696" s="1"/>
      <c r="CK696" s="1"/>
      <c r="CL696" s="1"/>
      <c r="CM696" s="1"/>
      <c r="CN696" s="1"/>
      <c r="CO696" s="1"/>
      <c r="CP696" s="1"/>
      <c r="CQ696" s="1"/>
      <c r="CR696" s="1"/>
      <c r="CS696" s="1"/>
      <c r="CT696" s="1"/>
      <c r="CU696" s="1"/>
      <c r="CV696" s="1"/>
      <c r="CW696" s="1"/>
      <c r="CX696" s="1"/>
      <c r="CY696" s="1"/>
      <c r="CZ696" s="1"/>
      <c r="DA696" s="1"/>
      <c r="DB696" s="1"/>
      <c r="DC696" s="1"/>
      <c r="DD696" s="1"/>
      <c r="DE696" s="1"/>
      <c r="DF696" s="1"/>
      <c r="DG696" s="1"/>
      <c r="DH696" s="1"/>
      <c r="DI696" s="1"/>
      <c r="DJ696" s="1"/>
      <c r="DK696" s="4"/>
      <c r="DL696" s="4"/>
    </row>
    <row r="697" spans="13:116" ht="12.75">
      <c r="M697" s="3"/>
      <c r="N697" s="3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  <c r="AZ697" s="1"/>
      <c r="BA697" s="1"/>
      <c r="BB697" s="1"/>
      <c r="BC697" s="1"/>
      <c r="BD697" s="1"/>
      <c r="BE697" s="1"/>
      <c r="BF697" s="1"/>
      <c r="BG697" s="1"/>
      <c r="BH697" s="1"/>
      <c r="BI697" s="1"/>
      <c r="BJ697" s="1"/>
      <c r="BK697" s="1"/>
      <c r="BL697" s="1"/>
      <c r="BM697" s="1"/>
      <c r="BN697" s="1"/>
      <c r="BO697" s="1"/>
      <c r="BP697" s="1"/>
      <c r="BQ697" s="1"/>
      <c r="BR697" s="1"/>
      <c r="BS697" s="1"/>
      <c r="BT697" s="1"/>
      <c r="BU697" s="1"/>
      <c r="BV697" s="1"/>
      <c r="BW697" s="1"/>
      <c r="BX697" s="1"/>
      <c r="BY697" s="1"/>
      <c r="BZ697" s="1"/>
      <c r="CA697" s="1"/>
      <c r="CB697" s="1"/>
      <c r="CC697" s="1"/>
      <c r="CD697" s="1"/>
      <c r="CE697" s="1"/>
      <c r="CF697" s="1"/>
      <c r="CG697" s="1"/>
      <c r="CH697" s="1"/>
      <c r="CI697" s="1"/>
      <c r="CJ697" s="1"/>
      <c r="CK697" s="1"/>
      <c r="CL697" s="1"/>
      <c r="CM697" s="1"/>
      <c r="CN697" s="1"/>
      <c r="CO697" s="1"/>
      <c r="CP697" s="1"/>
      <c r="CQ697" s="1"/>
      <c r="CR697" s="1"/>
      <c r="CS697" s="1"/>
      <c r="CT697" s="1"/>
      <c r="CU697" s="1"/>
      <c r="CV697" s="1"/>
      <c r="CW697" s="1"/>
      <c r="CX697" s="1"/>
      <c r="CY697" s="1"/>
      <c r="CZ697" s="1"/>
      <c r="DA697" s="1"/>
      <c r="DB697" s="1"/>
      <c r="DC697" s="1"/>
      <c r="DD697" s="1"/>
      <c r="DE697" s="1"/>
      <c r="DF697" s="1"/>
      <c r="DG697" s="1"/>
      <c r="DH697" s="1"/>
      <c r="DI697" s="1"/>
      <c r="DJ697" s="1"/>
      <c r="DK697" s="4"/>
      <c r="DL697" s="4"/>
    </row>
    <row r="698" spans="13:116" ht="12.75">
      <c r="M698" s="3"/>
      <c r="N698" s="3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  <c r="AZ698" s="1"/>
      <c r="BA698" s="1"/>
      <c r="BB698" s="1"/>
      <c r="BC698" s="1"/>
      <c r="BD698" s="1"/>
      <c r="BE698" s="1"/>
      <c r="BF698" s="1"/>
      <c r="BG698" s="1"/>
      <c r="BH698" s="1"/>
      <c r="BI698" s="1"/>
      <c r="BJ698" s="1"/>
      <c r="BK698" s="1"/>
      <c r="BL698" s="1"/>
      <c r="BM698" s="1"/>
      <c r="BN698" s="1"/>
      <c r="BO698" s="1"/>
      <c r="BP698" s="1"/>
      <c r="BQ698" s="1"/>
      <c r="BR698" s="1"/>
      <c r="BS698" s="1"/>
      <c r="BT698" s="1"/>
      <c r="BU698" s="1"/>
      <c r="BV698" s="1"/>
      <c r="BW698" s="1"/>
      <c r="BX698" s="1"/>
      <c r="BY698" s="1"/>
      <c r="BZ698" s="1"/>
      <c r="CA698" s="1"/>
      <c r="CB698" s="1"/>
      <c r="CC698" s="1"/>
      <c r="CD698" s="1"/>
      <c r="CE698" s="1"/>
      <c r="CF698" s="1"/>
      <c r="CG698" s="1"/>
      <c r="CH698" s="1"/>
      <c r="CI698" s="1"/>
      <c r="CJ698" s="1"/>
      <c r="CK698" s="1"/>
      <c r="CL698" s="1"/>
      <c r="CM698" s="1"/>
      <c r="CN698" s="1"/>
      <c r="CO698" s="1"/>
      <c r="CP698" s="1"/>
      <c r="CQ698" s="1"/>
      <c r="CR698" s="1"/>
      <c r="CS698" s="1"/>
      <c r="CT698" s="1"/>
      <c r="CU698" s="1"/>
      <c r="CV698" s="1"/>
      <c r="CW698" s="1"/>
      <c r="CX698" s="1"/>
      <c r="CY698" s="1"/>
      <c r="CZ698" s="1"/>
      <c r="DA698" s="1"/>
      <c r="DB698" s="1"/>
      <c r="DC698" s="1"/>
      <c r="DD698" s="1"/>
      <c r="DE698" s="1"/>
      <c r="DF698" s="1"/>
      <c r="DG698" s="1"/>
      <c r="DH698" s="1"/>
      <c r="DI698" s="1"/>
      <c r="DJ698" s="1"/>
      <c r="DK698" s="4"/>
      <c r="DL698" s="4"/>
    </row>
    <row r="699" spans="13:116" ht="12.75">
      <c r="M699" s="3"/>
      <c r="N699" s="3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  <c r="AZ699" s="1"/>
      <c r="BA699" s="1"/>
      <c r="BB699" s="1"/>
      <c r="BC699" s="1"/>
      <c r="BD699" s="1"/>
      <c r="BE699" s="1"/>
      <c r="BF699" s="1"/>
      <c r="BG699" s="1"/>
      <c r="BH699" s="1"/>
      <c r="BI699" s="1"/>
      <c r="BJ699" s="1"/>
      <c r="BK699" s="1"/>
      <c r="BL699" s="1"/>
      <c r="BM699" s="1"/>
      <c r="BN699" s="1"/>
      <c r="BO699" s="1"/>
      <c r="BP699" s="1"/>
      <c r="BQ699" s="1"/>
      <c r="BR699" s="1"/>
      <c r="BS699" s="1"/>
      <c r="BT699" s="1"/>
      <c r="BU699" s="1"/>
      <c r="BV699" s="1"/>
      <c r="BW699" s="1"/>
      <c r="BX699" s="1"/>
      <c r="BY699" s="1"/>
      <c r="BZ699" s="1"/>
      <c r="CA699" s="1"/>
      <c r="CB699" s="1"/>
      <c r="CC699" s="1"/>
      <c r="CD699" s="1"/>
      <c r="CE699" s="1"/>
      <c r="CF699" s="1"/>
      <c r="CG699" s="1"/>
      <c r="CH699" s="1"/>
      <c r="CI699" s="1"/>
      <c r="CJ699" s="1"/>
      <c r="CK699" s="1"/>
      <c r="CL699" s="1"/>
      <c r="CM699" s="1"/>
      <c r="CN699" s="1"/>
      <c r="CO699" s="1"/>
      <c r="CP699" s="1"/>
      <c r="CQ699" s="1"/>
      <c r="CR699" s="1"/>
      <c r="CS699" s="1"/>
      <c r="CT699" s="1"/>
      <c r="CU699" s="1"/>
      <c r="CV699" s="1"/>
      <c r="CW699" s="1"/>
      <c r="CX699" s="1"/>
      <c r="CY699" s="1"/>
      <c r="CZ699" s="1"/>
      <c r="DA699" s="1"/>
      <c r="DB699" s="1"/>
      <c r="DC699" s="1"/>
      <c r="DD699" s="1"/>
      <c r="DE699" s="1"/>
      <c r="DF699" s="1"/>
      <c r="DG699" s="1"/>
      <c r="DH699" s="1"/>
      <c r="DI699" s="1"/>
      <c r="DJ699" s="1"/>
      <c r="DK699" s="4"/>
      <c r="DL699" s="4"/>
    </row>
    <row r="700" spans="13:116" ht="12.75">
      <c r="M700" s="3"/>
      <c r="N700" s="3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  <c r="AZ700" s="1"/>
      <c r="BA700" s="1"/>
      <c r="BB700" s="1"/>
      <c r="BC700" s="1"/>
      <c r="BD700" s="1"/>
      <c r="BE700" s="1"/>
      <c r="BF700" s="1"/>
      <c r="BG700" s="1"/>
      <c r="BH700" s="1"/>
      <c r="BI700" s="1"/>
      <c r="BJ700" s="1"/>
      <c r="BK700" s="1"/>
      <c r="BL700" s="1"/>
      <c r="BM700" s="1"/>
      <c r="BN700" s="1"/>
      <c r="BO700" s="1"/>
      <c r="BP700" s="1"/>
      <c r="BQ700" s="1"/>
      <c r="BR700" s="1"/>
      <c r="BS700" s="1"/>
      <c r="BT700" s="1"/>
      <c r="BU700" s="1"/>
      <c r="BV700" s="1"/>
      <c r="BW700" s="1"/>
      <c r="BX700" s="1"/>
      <c r="BY700" s="1"/>
      <c r="BZ700" s="1"/>
      <c r="CA700" s="1"/>
      <c r="CB700" s="1"/>
      <c r="CC700" s="1"/>
      <c r="CD700" s="1"/>
      <c r="CE700" s="1"/>
      <c r="CF700" s="1"/>
      <c r="CG700" s="1"/>
      <c r="CH700" s="1"/>
      <c r="CI700" s="1"/>
      <c r="CJ700" s="1"/>
      <c r="CK700" s="1"/>
      <c r="CL700" s="1"/>
      <c r="CM700" s="1"/>
      <c r="CN700" s="1"/>
      <c r="CO700" s="1"/>
      <c r="CP700" s="1"/>
      <c r="CQ700" s="1"/>
      <c r="CR700" s="1"/>
      <c r="CS700" s="1"/>
      <c r="CT700" s="1"/>
      <c r="CU700" s="1"/>
      <c r="CV700" s="1"/>
      <c r="CW700" s="1"/>
      <c r="CX700" s="1"/>
      <c r="CY700" s="1"/>
      <c r="CZ700" s="1"/>
      <c r="DA700" s="1"/>
      <c r="DB700" s="1"/>
      <c r="DC700" s="1"/>
      <c r="DD700" s="1"/>
      <c r="DE700" s="1"/>
      <c r="DF700" s="1"/>
      <c r="DG700" s="1"/>
      <c r="DH700" s="1"/>
      <c r="DI700" s="1"/>
      <c r="DJ700" s="1"/>
      <c r="DK700" s="4"/>
      <c r="DL700" s="4"/>
    </row>
    <row r="701" spans="13:116" ht="12.75">
      <c r="M701" s="3"/>
      <c r="N701" s="3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  <c r="AZ701" s="1"/>
      <c r="BA701" s="1"/>
      <c r="BB701" s="1"/>
      <c r="BC701" s="1"/>
      <c r="BD701" s="1"/>
      <c r="BE701" s="1"/>
      <c r="BF701" s="1"/>
      <c r="BG701" s="1"/>
      <c r="BH701" s="1"/>
      <c r="BI701" s="1"/>
      <c r="BJ701" s="1"/>
      <c r="BK701" s="1"/>
      <c r="BL701" s="1"/>
      <c r="BM701" s="1"/>
      <c r="BN701" s="1"/>
      <c r="BO701" s="1"/>
      <c r="BP701" s="1"/>
      <c r="BQ701" s="1"/>
      <c r="BR701" s="1"/>
      <c r="BS701" s="1"/>
      <c r="BT701" s="1"/>
      <c r="BU701" s="1"/>
      <c r="BV701" s="1"/>
      <c r="BW701" s="1"/>
      <c r="BX701" s="1"/>
      <c r="BY701" s="1"/>
      <c r="BZ701" s="1"/>
      <c r="CA701" s="1"/>
      <c r="CB701" s="1"/>
      <c r="CC701" s="1"/>
      <c r="CD701" s="1"/>
      <c r="CE701" s="1"/>
      <c r="CF701" s="1"/>
      <c r="CG701" s="1"/>
      <c r="CH701" s="1"/>
      <c r="CI701" s="1"/>
      <c r="CJ701" s="1"/>
      <c r="CK701" s="1"/>
      <c r="CL701" s="1"/>
      <c r="CM701" s="1"/>
      <c r="CN701" s="1"/>
      <c r="CO701" s="1"/>
      <c r="CP701" s="1"/>
      <c r="CQ701" s="1"/>
      <c r="CR701" s="1"/>
      <c r="CS701" s="1"/>
      <c r="CT701" s="1"/>
      <c r="CU701" s="1"/>
      <c r="CV701" s="1"/>
      <c r="CW701" s="1"/>
      <c r="CX701" s="1"/>
      <c r="CY701" s="1"/>
      <c r="CZ701" s="1"/>
      <c r="DA701" s="1"/>
      <c r="DB701" s="1"/>
      <c r="DC701" s="1"/>
      <c r="DD701" s="1"/>
      <c r="DE701" s="1"/>
      <c r="DF701" s="1"/>
      <c r="DG701" s="1"/>
      <c r="DH701" s="1"/>
      <c r="DI701" s="1"/>
      <c r="DJ701" s="1"/>
      <c r="DK701" s="4"/>
      <c r="DL701" s="4"/>
    </row>
    <row r="702" spans="13:116" ht="12.75">
      <c r="M702" s="3"/>
      <c r="N702" s="3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  <c r="AZ702" s="1"/>
      <c r="BA702" s="1"/>
      <c r="BB702" s="1"/>
      <c r="BC702" s="1"/>
      <c r="BD702" s="1"/>
      <c r="BE702" s="1"/>
      <c r="BF702" s="1"/>
      <c r="BG702" s="1"/>
      <c r="BH702" s="1"/>
      <c r="BI702" s="1"/>
      <c r="BJ702" s="1"/>
      <c r="BK702" s="1"/>
      <c r="BL702" s="1"/>
      <c r="BM702" s="1"/>
      <c r="BN702" s="1"/>
      <c r="BO702" s="1"/>
      <c r="BP702" s="1"/>
      <c r="BQ702" s="1"/>
      <c r="BR702" s="1"/>
      <c r="BS702" s="1"/>
      <c r="BT702" s="1"/>
      <c r="BU702" s="1"/>
      <c r="BV702" s="1"/>
      <c r="BW702" s="1"/>
      <c r="BX702" s="1"/>
      <c r="BY702" s="1"/>
      <c r="BZ702" s="1"/>
      <c r="CA702" s="1"/>
      <c r="CB702" s="1"/>
      <c r="CC702" s="1"/>
      <c r="CD702" s="1"/>
      <c r="CE702" s="1"/>
      <c r="CF702" s="1"/>
      <c r="CG702" s="1"/>
      <c r="CH702" s="1"/>
      <c r="CI702" s="1"/>
      <c r="CJ702" s="1"/>
      <c r="CK702" s="1"/>
      <c r="CL702" s="1"/>
      <c r="CM702" s="1"/>
      <c r="CN702" s="1"/>
      <c r="CO702" s="1"/>
      <c r="CP702" s="1"/>
      <c r="CQ702" s="1"/>
      <c r="CR702" s="1"/>
      <c r="CS702" s="1"/>
      <c r="CT702" s="1"/>
      <c r="CU702" s="1"/>
      <c r="CV702" s="1"/>
      <c r="CW702" s="1"/>
      <c r="CX702" s="1"/>
      <c r="CY702" s="1"/>
      <c r="CZ702" s="1"/>
      <c r="DA702" s="1"/>
      <c r="DB702" s="1"/>
      <c r="DC702" s="1"/>
      <c r="DD702" s="1"/>
      <c r="DE702" s="1"/>
      <c r="DF702" s="1"/>
      <c r="DG702" s="1"/>
      <c r="DH702" s="1"/>
      <c r="DI702" s="1"/>
      <c r="DJ702" s="1"/>
      <c r="DK702" s="4"/>
      <c r="DL702" s="4"/>
    </row>
    <row r="703" spans="13:116" ht="12.75">
      <c r="M703" s="3"/>
      <c r="N703" s="3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  <c r="AZ703" s="1"/>
      <c r="BA703" s="1"/>
      <c r="BB703" s="1"/>
      <c r="BC703" s="1"/>
      <c r="BD703" s="1"/>
      <c r="BE703" s="1"/>
      <c r="BF703" s="1"/>
      <c r="BG703" s="1"/>
      <c r="BH703" s="1"/>
      <c r="BI703" s="1"/>
      <c r="BJ703" s="1"/>
      <c r="BK703" s="1"/>
      <c r="BL703" s="1"/>
      <c r="BM703" s="1"/>
      <c r="BN703" s="1"/>
      <c r="BO703" s="1"/>
      <c r="BP703" s="1"/>
      <c r="BQ703" s="1"/>
      <c r="BR703" s="1"/>
      <c r="BS703" s="1"/>
      <c r="BT703" s="1"/>
      <c r="BU703" s="1"/>
      <c r="BV703" s="1"/>
      <c r="BW703" s="1"/>
      <c r="BX703" s="1"/>
      <c r="BY703" s="1"/>
      <c r="BZ703" s="1"/>
      <c r="CA703" s="1"/>
      <c r="CB703" s="1"/>
      <c r="CC703" s="1"/>
      <c r="CD703" s="1"/>
      <c r="CE703" s="1"/>
      <c r="CF703" s="1"/>
      <c r="CG703" s="1"/>
      <c r="CH703" s="1"/>
      <c r="CI703" s="1"/>
      <c r="CJ703" s="1"/>
      <c r="CK703" s="1"/>
      <c r="CL703" s="1"/>
      <c r="CM703" s="1"/>
      <c r="CN703" s="1"/>
      <c r="CO703" s="1"/>
      <c r="CP703" s="1"/>
      <c r="CQ703" s="1"/>
      <c r="CR703" s="1"/>
      <c r="CS703" s="1"/>
      <c r="CT703" s="1"/>
      <c r="CU703" s="1"/>
      <c r="CV703" s="1"/>
      <c r="CW703" s="1"/>
      <c r="CX703" s="1"/>
      <c r="CY703" s="1"/>
      <c r="CZ703" s="1"/>
      <c r="DA703" s="1"/>
      <c r="DB703" s="1"/>
      <c r="DC703" s="1"/>
      <c r="DD703" s="1"/>
      <c r="DE703" s="1"/>
      <c r="DF703" s="1"/>
      <c r="DG703" s="1"/>
      <c r="DH703" s="1"/>
      <c r="DI703" s="1"/>
      <c r="DJ703" s="1"/>
      <c r="DK703" s="4"/>
      <c r="DL703" s="4"/>
    </row>
    <row r="704" spans="13:116" ht="12.75">
      <c r="M704" s="3"/>
      <c r="N704" s="3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  <c r="AZ704" s="1"/>
      <c r="BA704" s="1"/>
      <c r="BB704" s="1"/>
      <c r="BC704" s="1"/>
      <c r="BD704" s="1"/>
      <c r="BE704" s="1"/>
      <c r="BF704" s="1"/>
      <c r="BG704" s="1"/>
      <c r="BH704" s="1"/>
      <c r="BI704" s="1"/>
      <c r="BJ704" s="1"/>
      <c r="BK704" s="1"/>
      <c r="BL704" s="1"/>
      <c r="BM704" s="1"/>
      <c r="BN704" s="1"/>
      <c r="BO704" s="1"/>
      <c r="BP704" s="1"/>
      <c r="BQ704" s="1"/>
      <c r="BR704" s="1"/>
      <c r="BS704" s="1"/>
      <c r="BT704" s="1"/>
      <c r="BU704" s="1"/>
      <c r="BV704" s="1"/>
      <c r="BW704" s="1"/>
      <c r="BX704" s="1"/>
      <c r="BY704" s="1"/>
      <c r="BZ704" s="1"/>
      <c r="CA704" s="1"/>
      <c r="CB704" s="1"/>
      <c r="CC704" s="1"/>
      <c r="CD704" s="1"/>
      <c r="CE704" s="1"/>
      <c r="CF704" s="1"/>
      <c r="CG704" s="1"/>
      <c r="CH704" s="1"/>
      <c r="CI704" s="1"/>
      <c r="CJ704" s="1"/>
      <c r="CK704" s="1"/>
      <c r="CL704" s="1"/>
      <c r="CM704" s="1"/>
      <c r="CN704" s="1"/>
      <c r="CO704" s="1"/>
      <c r="CP704" s="1"/>
      <c r="CQ704" s="1"/>
      <c r="CR704" s="1"/>
      <c r="CS704" s="1"/>
      <c r="CT704" s="1"/>
      <c r="CU704" s="1"/>
      <c r="CV704" s="1"/>
      <c r="CW704" s="1"/>
      <c r="CX704" s="1"/>
      <c r="CY704" s="1"/>
      <c r="CZ704" s="1"/>
      <c r="DA704" s="1"/>
      <c r="DB704" s="1"/>
      <c r="DC704" s="1"/>
      <c r="DD704" s="1"/>
      <c r="DE704" s="1"/>
      <c r="DF704" s="1"/>
      <c r="DG704" s="1"/>
      <c r="DH704" s="1"/>
      <c r="DI704" s="1"/>
      <c r="DJ704" s="1"/>
      <c r="DK704" s="4"/>
      <c r="DL704" s="4"/>
    </row>
    <row r="705" spans="13:116" ht="12.75">
      <c r="M705" s="3"/>
      <c r="N705" s="3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  <c r="AZ705" s="1"/>
      <c r="BA705" s="1"/>
      <c r="BB705" s="1"/>
      <c r="BC705" s="1"/>
      <c r="BD705" s="1"/>
      <c r="BE705" s="1"/>
      <c r="BF705" s="1"/>
      <c r="BG705" s="1"/>
      <c r="BH705" s="1"/>
      <c r="BI705" s="1"/>
      <c r="BJ705" s="1"/>
      <c r="BK705" s="1"/>
      <c r="BL705" s="1"/>
      <c r="BM705" s="1"/>
      <c r="BN705" s="1"/>
      <c r="BO705" s="1"/>
      <c r="BP705" s="1"/>
      <c r="BQ705" s="1"/>
      <c r="BR705" s="1"/>
      <c r="BS705" s="1"/>
      <c r="BT705" s="1"/>
      <c r="BU705" s="1"/>
      <c r="BV705" s="1"/>
      <c r="BW705" s="1"/>
      <c r="BX705" s="1"/>
      <c r="BY705" s="1"/>
      <c r="BZ705" s="1"/>
      <c r="CA705" s="1"/>
      <c r="CB705" s="1"/>
      <c r="CC705" s="1"/>
      <c r="CD705" s="1"/>
      <c r="CE705" s="1"/>
      <c r="CF705" s="1"/>
      <c r="CG705" s="1"/>
      <c r="CH705" s="1"/>
      <c r="CI705" s="1"/>
      <c r="CJ705" s="1"/>
      <c r="CK705" s="1"/>
      <c r="CL705" s="1"/>
      <c r="CM705" s="1"/>
      <c r="CN705" s="1"/>
      <c r="CO705" s="1"/>
      <c r="CP705" s="1"/>
      <c r="CQ705" s="1"/>
      <c r="CR705" s="1"/>
      <c r="CS705" s="1"/>
      <c r="CT705" s="1"/>
      <c r="CU705" s="1"/>
      <c r="CV705" s="1"/>
      <c r="CW705" s="1"/>
      <c r="CX705" s="1"/>
      <c r="CY705" s="1"/>
      <c r="CZ705" s="1"/>
      <c r="DA705" s="1"/>
      <c r="DB705" s="1"/>
      <c r="DC705" s="1"/>
      <c r="DD705" s="1"/>
      <c r="DE705" s="1"/>
      <c r="DF705" s="1"/>
      <c r="DG705" s="1"/>
      <c r="DH705" s="1"/>
      <c r="DI705" s="1"/>
      <c r="DJ705" s="1"/>
      <c r="DK705" s="4"/>
      <c r="DL705" s="4"/>
    </row>
    <row r="706" spans="13:116" ht="12.75">
      <c r="M706" s="3"/>
      <c r="N706" s="3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  <c r="AZ706" s="1"/>
      <c r="BA706" s="1"/>
      <c r="BB706" s="1"/>
      <c r="BC706" s="1"/>
      <c r="BD706" s="1"/>
      <c r="BE706" s="1"/>
      <c r="BF706" s="1"/>
      <c r="BG706" s="1"/>
      <c r="BH706" s="1"/>
      <c r="BI706" s="1"/>
      <c r="BJ706" s="1"/>
      <c r="BK706" s="1"/>
      <c r="BL706" s="1"/>
      <c r="BM706" s="1"/>
      <c r="BN706" s="1"/>
      <c r="BO706" s="1"/>
      <c r="BP706" s="1"/>
      <c r="BQ706" s="1"/>
      <c r="BR706" s="1"/>
      <c r="BS706" s="1"/>
      <c r="BT706" s="1"/>
      <c r="BU706" s="1"/>
      <c r="BV706" s="1"/>
      <c r="BW706" s="1"/>
      <c r="BX706" s="1"/>
      <c r="BY706" s="1"/>
      <c r="BZ706" s="1"/>
      <c r="CA706" s="1"/>
      <c r="CB706" s="1"/>
      <c r="CC706" s="1"/>
      <c r="CD706" s="1"/>
      <c r="CE706" s="1"/>
      <c r="CF706" s="1"/>
      <c r="CG706" s="1"/>
      <c r="CH706" s="1"/>
      <c r="CI706" s="1"/>
      <c r="CJ706" s="1"/>
      <c r="CK706" s="1"/>
      <c r="CL706" s="1"/>
      <c r="CM706" s="1"/>
      <c r="CN706" s="1"/>
      <c r="CO706" s="1"/>
      <c r="CP706" s="1"/>
      <c r="CQ706" s="1"/>
      <c r="CR706" s="1"/>
      <c r="CS706" s="1"/>
      <c r="CT706" s="1"/>
      <c r="CU706" s="1"/>
      <c r="CV706" s="1"/>
      <c r="CW706" s="1"/>
      <c r="CX706" s="1"/>
      <c r="CY706" s="1"/>
      <c r="CZ706" s="1"/>
      <c r="DA706" s="1"/>
      <c r="DB706" s="1"/>
      <c r="DC706" s="1"/>
      <c r="DD706" s="1"/>
      <c r="DE706" s="1"/>
      <c r="DF706" s="1"/>
      <c r="DG706" s="1"/>
      <c r="DH706" s="1"/>
      <c r="DI706" s="1"/>
      <c r="DJ706" s="1"/>
      <c r="DK706" s="4"/>
      <c r="DL706" s="4"/>
    </row>
    <row r="707" spans="13:116" ht="12.75">
      <c r="M707" s="3"/>
      <c r="N707" s="3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  <c r="AZ707" s="1"/>
      <c r="BA707" s="1"/>
      <c r="BB707" s="1"/>
      <c r="BC707" s="1"/>
      <c r="BD707" s="1"/>
      <c r="BE707" s="1"/>
      <c r="BF707" s="1"/>
      <c r="BG707" s="1"/>
      <c r="BH707" s="1"/>
      <c r="BI707" s="1"/>
      <c r="BJ707" s="1"/>
      <c r="BK707" s="1"/>
      <c r="BL707" s="1"/>
      <c r="BM707" s="1"/>
      <c r="BN707" s="1"/>
      <c r="BO707" s="1"/>
      <c r="BP707" s="1"/>
      <c r="BQ707" s="1"/>
      <c r="BR707" s="1"/>
      <c r="BS707" s="1"/>
      <c r="BT707" s="1"/>
      <c r="BU707" s="1"/>
      <c r="BV707" s="1"/>
      <c r="BW707" s="1"/>
      <c r="BX707" s="1"/>
      <c r="BY707" s="1"/>
      <c r="BZ707" s="1"/>
      <c r="CA707" s="1"/>
      <c r="CB707" s="1"/>
      <c r="CC707" s="1"/>
      <c r="CD707" s="1"/>
      <c r="CE707" s="1"/>
      <c r="CF707" s="1"/>
      <c r="CG707" s="1"/>
      <c r="CH707" s="1"/>
      <c r="CI707" s="1"/>
      <c r="CJ707" s="1"/>
      <c r="CK707" s="1"/>
      <c r="CL707" s="1"/>
      <c r="CM707" s="1"/>
      <c r="CN707" s="1"/>
      <c r="CO707" s="1"/>
      <c r="CP707" s="1"/>
      <c r="CQ707" s="1"/>
      <c r="CR707" s="1"/>
      <c r="CS707" s="1"/>
      <c r="CT707" s="1"/>
      <c r="CU707" s="1"/>
      <c r="CV707" s="1"/>
      <c r="CW707" s="1"/>
      <c r="CX707" s="1"/>
      <c r="CY707" s="1"/>
      <c r="CZ707" s="1"/>
      <c r="DA707" s="1"/>
      <c r="DB707" s="1"/>
      <c r="DC707" s="1"/>
      <c r="DD707" s="1"/>
      <c r="DE707" s="1"/>
      <c r="DF707" s="1"/>
      <c r="DG707" s="1"/>
      <c r="DH707" s="1"/>
      <c r="DI707" s="1"/>
      <c r="DJ707" s="1"/>
      <c r="DK707" s="4"/>
      <c r="DL707" s="4"/>
    </row>
    <row r="708" spans="13:116" ht="12.75">
      <c r="M708" s="3"/>
      <c r="N708" s="3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  <c r="AZ708" s="1"/>
      <c r="BA708" s="1"/>
      <c r="BB708" s="1"/>
      <c r="BC708" s="1"/>
      <c r="BD708" s="1"/>
      <c r="BE708" s="1"/>
      <c r="BF708" s="1"/>
      <c r="BG708" s="1"/>
      <c r="BH708" s="1"/>
      <c r="BI708" s="1"/>
      <c r="BJ708" s="1"/>
      <c r="BK708" s="1"/>
      <c r="BL708" s="1"/>
      <c r="BM708" s="1"/>
      <c r="BN708" s="1"/>
      <c r="BO708" s="1"/>
      <c r="BP708" s="1"/>
      <c r="BQ708" s="1"/>
      <c r="BR708" s="1"/>
      <c r="BS708" s="1"/>
      <c r="BT708" s="1"/>
      <c r="BU708" s="1"/>
      <c r="BV708" s="1"/>
      <c r="BW708" s="1"/>
      <c r="BX708" s="1"/>
      <c r="BY708" s="1"/>
      <c r="BZ708" s="1"/>
      <c r="CA708" s="1"/>
      <c r="CB708" s="1"/>
      <c r="CC708" s="1"/>
      <c r="CD708" s="1"/>
      <c r="CE708" s="1"/>
      <c r="CF708" s="1"/>
      <c r="CG708" s="1"/>
      <c r="CH708" s="1"/>
      <c r="CI708" s="1"/>
      <c r="CJ708" s="1"/>
      <c r="CK708" s="1"/>
      <c r="CL708" s="1"/>
      <c r="CM708" s="1"/>
      <c r="CN708" s="1"/>
      <c r="CO708" s="1"/>
      <c r="CP708" s="1"/>
      <c r="CQ708" s="1"/>
      <c r="CR708" s="1"/>
      <c r="CS708" s="1"/>
      <c r="CT708" s="1"/>
      <c r="CU708" s="1"/>
      <c r="CV708" s="1"/>
      <c r="CW708" s="1"/>
      <c r="CX708" s="1"/>
      <c r="CY708" s="1"/>
      <c r="CZ708" s="1"/>
      <c r="DA708" s="1"/>
      <c r="DB708" s="1"/>
      <c r="DC708" s="1"/>
      <c r="DD708" s="1"/>
      <c r="DE708" s="1"/>
      <c r="DF708" s="1"/>
      <c r="DG708" s="1"/>
      <c r="DH708" s="1"/>
      <c r="DI708" s="1"/>
      <c r="DJ708" s="1"/>
      <c r="DK708" s="4"/>
      <c r="DL708" s="4"/>
    </row>
    <row r="709" spans="13:116" ht="12.75">
      <c r="M709" s="3"/>
      <c r="N709" s="3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  <c r="AZ709" s="1"/>
      <c r="BA709" s="1"/>
      <c r="BB709" s="1"/>
      <c r="BC709" s="1"/>
      <c r="BD709" s="1"/>
      <c r="BE709" s="1"/>
      <c r="BF709" s="1"/>
      <c r="BG709" s="1"/>
      <c r="BH709" s="1"/>
      <c r="BI709" s="1"/>
      <c r="BJ709" s="1"/>
      <c r="BK709" s="1"/>
      <c r="BL709" s="1"/>
      <c r="BM709" s="1"/>
      <c r="BN709" s="1"/>
      <c r="BO709" s="1"/>
      <c r="BP709" s="1"/>
      <c r="BQ709" s="1"/>
      <c r="BR709" s="1"/>
      <c r="BS709" s="1"/>
      <c r="BT709" s="1"/>
      <c r="BU709" s="1"/>
      <c r="BV709" s="1"/>
      <c r="BW709" s="1"/>
      <c r="BX709" s="1"/>
      <c r="BY709" s="1"/>
      <c r="BZ709" s="1"/>
      <c r="CA709" s="1"/>
      <c r="CB709" s="1"/>
      <c r="CC709" s="1"/>
      <c r="CD709" s="1"/>
      <c r="CE709" s="1"/>
      <c r="CF709" s="1"/>
      <c r="CG709" s="1"/>
      <c r="CH709" s="1"/>
      <c r="CI709" s="1"/>
      <c r="CJ709" s="1"/>
      <c r="CK709" s="1"/>
      <c r="CL709" s="1"/>
      <c r="CM709" s="1"/>
      <c r="CN709" s="1"/>
      <c r="CO709" s="1"/>
      <c r="CP709" s="1"/>
      <c r="CQ709" s="1"/>
      <c r="CR709" s="1"/>
      <c r="CS709" s="1"/>
      <c r="CT709" s="1"/>
      <c r="CU709" s="1"/>
      <c r="CV709" s="1"/>
      <c r="CW709" s="1"/>
      <c r="CX709" s="1"/>
      <c r="CY709" s="1"/>
      <c r="CZ709" s="1"/>
      <c r="DA709" s="1"/>
      <c r="DB709" s="1"/>
      <c r="DC709" s="1"/>
      <c r="DD709" s="1"/>
      <c r="DE709" s="1"/>
      <c r="DF709" s="1"/>
      <c r="DG709" s="1"/>
      <c r="DH709" s="1"/>
      <c r="DI709" s="1"/>
      <c r="DJ709" s="1"/>
      <c r="DK709" s="4"/>
      <c r="DL709" s="4"/>
    </row>
    <row r="710" spans="13:116" ht="12.75">
      <c r="M710" s="3"/>
      <c r="N710" s="3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  <c r="AZ710" s="1"/>
      <c r="BA710" s="1"/>
      <c r="BB710" s="1"/>
      <c r="BC710" s="1"/>
      <c r="BD710" s="1"/>
      <c r="BE710" s="1"/>
      <c r="BF710" s="1"/>
      <c r="BG710" s="1"/>
      <c r="BH710" s="1"/>
      <c r="BI710" s="1"/>
      <c r="BJ710" s="1"/>
      <c r="BK710" s="1"/>
      <c r="BL710" s="1"/>
      <c r="BM710" s="1"/>
      <c r="BN710" s="1"/>
      <c r="BO710" s="1"/>
      <c r="BP710" s="1"/>
      <c r="BQ710" s="1"/>
      <c r="BR710" s="1"/>
      <c r="BS710" s="1"/>
      <c r="BT710" s="1"/>
      <c r="BU710" s="1"/>
      <c r="BV710" s="1"/>
      <c r="BW710" s="1"/>
      <c r="BX710" s="1"/>
      <c r="BY710" s="1"/>
      <c r="BZ710" s="1"/>
      <c r="CA710" s="1"/>
      <c r="CB710" s="1"/>
      <c r="CC710" s="1"/>
      <c r="CD710" s="1"/>
      <c r="CE710" s="1"/>
      <c r="CF710" s="1"/>
      <c r="CG710" s="1"/>
      <c r="CH710" s="1"/>
      <c r="CI710" s="1"/>
      <c r="CJ710" s="1"/>
      <c r="CK710" s="1"/>
      <c r="CL710" s="1"/>
      <c r="CM710" s="1"/>
      <c r="CN710" s="1"/>
      <c r="CO710" s="1"/>
      <c r="CP710" s="1"/>
      <c r="CQ710" s="1"/>
      <c r="CR710" s="1"/>
      <c r="CS710" s="1"/>
      <c r="CT710" s="1"/>
      <c r="CU710" s="1"/>
      <c r="CV710" s="1"/>
      <c r="CW710" s="1"/>
      <c r="CX710" s="1"/>
      <c r="CY710" s="1"/>
      <c r="CZ710" s="1"/>
      <c r="DA710" s="1"/>
      <c r="DB710" s="1"/>
      <c r="DC710" s="1"/>
      <c r="DD710" s="1"/>
      <c r="DE710" s="1"/>
      <c r="DF710" s="1"/>
      <c r="DG710" s="1"/>
      <c r="DH710" s="1"/>
      <c r="DI710" s="1"/>
      <c r="DJ710" s="1"/>
      <c r="DK710" s="4"/>
      <c r="DL710" s="4"/>
    </row>
    <row r="711" spans="13:116" ht="12.75">
      <c r="M711" s="3"/>
      <c r="N711" s="3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  <c r="AZ711" s="1"/>
      <c r="BA711" s="1"/>
      <c r="BB711" s="1"/>
      <c r="BC711" s="1"/>
      <c r="BD711" s="1"/>
      <c r="BE711" s="1"/>
      <c r="BF711" s="1"/>
      <c r="BG711" s="1"/>
      <c r="BH711" s="1"/>
      <c r="BI711" s="1"/>
      <c r="BJ711" s="1"/>
      <c r="BK711" s="1"/>
      <c r="BL711" s="1"/>
      <c r="BM711" s="1"/>
      <c r="BN711" s="1"/>
      <c r="BO711" s="1"/>
      <c r="BP711" s="1"/>
      <c r="BQ711" s="1"/>
      <c r="BR711" s="1"/>
      <c r="BS711" s="1"/>
      <c r="BT711" s="1"/>
      <c r="BU711" s="1"/>
      <c r="BV711" s="1"/>
      <c r="BW711" s="1"/>
      <c r="BX711" s="1"/>
      <c r="BY711" s="1"/>
      <c r="BZ711" s="1"/>
      <c r="CA711" s="1"/>
      <c r="CB711" s="1"/>
      <c r="CC711" s="1"/>
      <c r="CD711" s="1"/>
      <c r="CE711" s="1"/>
      <c r="CF711" s="1"/>
      <c r="CG711" s="1"/>
      <c r="CH711" s="1"/>
      <c r="CI711" s="1"/>
      <c r="CJ711" s="1"/>
      <c r="CK711" s="1"/>
      <c r="CL711" s="1"/>
      <c r="CM711" s="1"/>
      <c r="CN711" s="1"/>
      <c r="CO711" s="1"/>
      <c r="CP711" s="1"/>
      <c r="CQ711" s="1"/>
      <c r="CR711" s="1"/>
      <c r="CS711" s="1"/>
      <c r="CT711" s="1"/>
      <c r="CU711" s="1"/>
      <c r="CV711" s="1"/>
      <c r="CW711" s="1"/>
      <c r="CX711" s="1"/>
      <c r="CY711" s="1"/>
      <c r="CZ711" s="1"/>
      <c r="DA711" s="1"/>
      <c r="DB711" s="1"/>
      <c r="DC711" s="1"/>
      <c r="DD711" s="1"/>
      <c r="DE711" s="1"/>
      <c r="DF711" s="1"/>
      <c r="DG711" s="1"/>
      <c r="DH711" s="1"/>
      <c r="DI711" s="1"/>
      <c r="DJ711" s="1"/>
      <c r="DK711" s="4"/>
      <c r="DL711" s="4"/>
    </row>
    <row r="712" spans="13:116" ht="12.75">
      <c r="M712" s="3"/>
      <c r="N712" s="3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  <c r="AZ712" s="1"/>
      <c r="BA712" s="1"/>
      <c r="BB712" s="1"/>
      <c r="BC712" s="1"/>
      <c r="BD712" s="1"/>
      <c r="BE712" s="1"/>
      <c r="BF712" s="1"/>
      <c r="BG712" s="1"/>
      <c r="BH712" s="1"/>
      <c r="BI712" s="1"/>
      <c r="BJ712" s="1"/>
      <c r="BK712" s="1"/>
      <c r="BL712" s="1"/>
      <c r="BM712" s="1"/>
      <c r="BN712" s="1"/>
      <c r="BO712" s="1"/>
      <c r="BP712" s="1"/>
      <c r="BQ712" s="1"/>
      <c r="BR712" s="1"/>
      <c r="BS712" s="1"/>
      <c r="BT712" s="1"/>
      <c r="BU712" s="1"/>
      <c r="BV712" s="1"/>
      <c r="BW712" s="1"/>
      <c r="BX712" s="1"/>
      <c r="BY712" s="1"/>
      <c r="BZ712" s="1"/>
      <c r="CA712" s="1"/>
      <c r="CB712" s="1"/>
      <c r="CC712" s="1"/>
      <c r="CD712" s="1"/>
      <c r="CE712" s="1"/>
      <c r="CF712" s="1"/>
      <c r="CG712" s="1"/>
      <c r="CH712" s="1"/>
      <c r="CI712" s="1"/>
      <c r="CJ712" s="1"/>
      <c r="CK712" s="1"/>
      <c r="CL712" s="1"/>
      <c r="CM712" s="1"/>
      <c r="CN712" s="1"/>
      <c r="CO712" s="1"/>
      <c r="CP712" s="1"/>
      <c r="CQ712" s="1"/>
      <c r="CR712" s="1"/>
      <c r="CS712" s="1"/>
      <c r="CT712" s="1"/>
      <c r="CU712" s="1"/>
      <c r="CV712" s="1"/>
      <c r="CW712" s="1"/>
      <c r="CX712" s="1"/>
      <c r="CY712" s="1"/>
      <c r="CZ712" s="1"/>
      <c r="DA712" s="1"/>
      <c r="DB712" s="1"/>
      <c r="DC712" s="1"/>
      <c r="DD712" s="1"/>
      <c r="DE712" s="1"/>
      <c r="DF712" s="1"/>
      <c r="DG712" s="1"/>
      <c r="DH712" s="1"/>
      <c r="DI712" s="1"/>
      <c r="DJ712" s="1"/>
      <c r="DK712" s="4"/>
      <c r="DL712" s="4"/>
    </row>
    <row r="713" spans="13:116" ht="12.75">
      <c r="M713" s="3"/>
      <c r="N713" s="3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  <c r="AZ713" s="1"/>
      <c r="BA713" s="1"/>
      <c r="BB713" s="1"/>
      <c r="BC713" s="1"/>
      <c r="BD713" s="1"/>
      <c r="BE713" s="1"/>
      <c r="BF713" s="1"/>
      <c r="BG713" s="1"/>
      <c r="BH713" s="1"/>
      <c r="BI713" s="1"/>
      <c r="BJ713" s="1"/>
      <c r="BK713" s="1"/>
      <c r="BL713" s="1"/>
      <c r="BM713" s="1"/>
      <c r="BN713" s="1"/>
      <c r="BO713" s="1"/>
      <c r="BP713" s="1"/>
      <c r="BQ713" s="1"/>
      <c r="BR713" s="1"/>
      <c r="BS713" s="1"/>
      <c r="BT713" s="1"/>
      <c r="BU713" s="1"/>
      <c r="BV713" s="1"/>
      <c r="BW713" s="1"/>
      <c r="BX713" s="1"/>
      <c r="BY713" s="1"/>
      <c r="BZ713" s="1"/>
      <c r="CA713" s="1"/>
      <c r="CB713" s="1"/>
      <c r="CC713" s="1"/>
      <c r="CD713" s="1"/>
      <c r="CE713" s="1"/>
      <c r="CF713" s="1"/>
      <c r="CG713" s="1"/>
      <c r="CH713" s="1"/>
      <c r="CI713" s="1"/>
      <c r="CJ713" s="1"/>
      <c r="CK713" s="1"/>
      <c r="CL713" s="1"/>
      <c r="CM713" s="1"/>
      <c r="CN713" s="1"/>
      <c r="CO713" s="1"/>
      <c r="CP713" s="1"/>
      <c r="CQ713" s="1"/>
      <c r="CR713" s="1"/>
      <c r="CS713" s="1"/>
      <c r="CT713" s="1"/>
      <c r="CU713" s="1"/>
      <c r="CV713" s="1"/>
      <c r="CW713" s="1"/>
      <c r="CX713" s="1"/>
      <c r="CY713" s="1"/>
      <c r="CZ713" s="1"/>
      <c r="DA713" s="1"/>
      <c r="DB713" s="1"/>
      <c r="DC713" s="1"/>
      <c r="DD713" s="1"/>
      <c r="DE713" s="1"/>
      <c r="DF713" s="1"/>
      <c r="DG713" s="1"/>
      <c r="DH713" s="1"/>
      <c r="DI713" s="1"/>
      <c r="DJ713" s="1"/>
      <c r="DK713" s="4"/>
      <c r="DL713" s="4"/>
    </row>
    <row r="714" spans="13:116" ht="12.75">
      <c r="M714" s="3"/>
      <c r="N714" s="3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  <c r="AZ714" s="1"/>
      <c r="BA714" s="1"/>
      <c r="BB714" s="1"/>
      <c r="BC714" s="1"/>
      <c r="BD714" s="1"/>
      <c r="BE714" s="1"/>
      <c r="BF714" s="1"/>
      <c r="BG714" s="1"/>
      <c r="BH714" s="1"/>
      <c r="BI714" s="1"/>
      <c r="BJ714" s="1"/>
      <c r="BK714" s="1"/>
      <c r="BL714" s="1"/>
      <c r="BM714" s="1"/>
      <c r="BN714" s="1"/>
      <c r="BO714" s="1"/>
      <c r="BP714" s="1"/>
      <c r="BQ714" s="1"/>
      <c r="BR714" s="1"/>
      <c r="BS714" s="1"/>
      <c r="BT714" s="1"/>
      <c r="BU714" s="1"/>
      <c r="BV714" s="1"/>
      <c r="BW714" s="1"/>
      <c r="BX714" s="1"/>
      <c r="BY714" s="1"/>
      <c r="BZ714" s="1"/>
      <c r="CA714" s="1"/>
      <c r="CB714" s="1"/>
      <c r="CC714" s="1"/>
      <c r="CD714" s="1"/>
      <c r="CE714" s="1"/>
      <c r="CF714" s="1"/>
      <c r="CG714" s="1"/>
      <c r="CH714" s="1"/>
      <c r="CI714" s="1"/>
      <c r="CJ714" s="1"/>
      <c r="CK714" s="1"/>
      <c r="CL714" s="1"/>
      <c r="CM714" s="1"/>
      <c r="CN714" s="1"/>
      <c r="CO714" s="1"/>
      <c r="CP714" s="1"/>
      <c r="CQ714" s="1"/>
      <c r="CR714" s="1"/>
      <c r="CS714" s="1"/>
      <c r="CT714" s="1"/>
      <c r="CU714" s="1"/>
      <c r="CV714" s="1"/>
      <c r="CW714" s="1"/>
      <c r="CX714" s="1"/>
      <c r="CY714" s="1"/>
      <c r="CZ714" s="1"/>
      <c r="DA714" s="1"/>
      <c r="DB714" s="1"/>
      <c r="DC714" s="1"/>
      <c r="DD714" s="1"/>
      <c r="DE714" s="1"/>
      <c r="DF714" s="1"/>
      <c r="DG714" s="1"/>
      <c r="DH714" s="1"/>
      <c r="DI714" s="1"/>
      <c r="DJ714" s="1"/>
      <c r="DK714" s="4"/>
      <c r="DL714" s="4"/>
    </row>
    <row r="715" spans="13:116" ht="12.75">
      <c r="M715" s="3"/>
      <c r="N715" s="3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  <c r="AZ715" s="1"/>
      <c r="BA715" s="1"/>
      <c r="BB715" s="1"/>
      <c r="BC715" s="1"/>
      <c r="BD715" s="1"/>
      <c r="BE715" s="1"/>
      <c r="BF715" s="1"/>
      <c r="BG715" s="1"/>
      <c r="BH715" s="1"/>
      <c r="BI715" s="1"/>
      <c r="BJ715" s="1"/>
      <c r="BK715" s="1"/>
      <c r="BL715" s="1"/>
      <c r="BM715" s="1"/>
      <c r="BN715" s="1"/>
      <c r="BO715" s="1"/>
      <c r="BP715" s="1"/>
      <c r="BQ715" s="1"/>
      <c r="BR715" s="1"/>
      <c r="BS715" s="1"/>
      <c r="BT715" s="1"/>
      <c r="BU715" s="1"/>
      <c r="BV715" s="1"/>
      <c r="BW715" s="1"/>
      <c r="BX715" s="1"/>
      <c r="BY715" s="1"/>
      <c r="BZ715" s="1"/>
      <c r="CA715" s="1"/>
      <c r="CB715" s="1"/>
      <c r="CC715" s="1"/>
      <c r="CD715" s="1"/>
      <c r="CE715" s="1"/>
      <c r="CF715" s="1"/>
      <c r="CG715" s="1"/>
      <c r="CH715" s="1"/>
      <c r="CI715" s="1"/>
      <c r="CJ715" s="1"/>
      <c r="CK715" s="1"/>
      <c r="CL715" s="1"/>
      <c r="CM715" s="1"/>
      <c r="CN715" s="1"/>
      <c r="CO715" s="1"/>
      <c r="CP715" s="1"/>
      <c r="CQ715" s="1"/>
      <c r="CR715" s="1"/>
      <c r="CS715" s="1"/>
      <c r="CT715" s="1"/>
      <c r="CU715" s="1"/>
      <c r="CV715" s="1"/>
      <c r="CW715" s="1"/>
      <c r="CX715" s="1"/>
      <c r="CY715" s="1"/>
      <c r="CZ715" s="1"/>
      <c r="DA715" s="1"/>
      <c r="DB715" s="1"/>
      <c r="DC715" s="1"/>
      <c r="DD715" s="1"/>
      <c r="DE715" s="1"/>
      <c r="DF715" s="1"/>
      <c r="DG715" s="1"/>
      <c r="DH715" s="1"/>
      <c r="DI715" s="1"/>
      <c r="DJ715" s="1"/>
      <c r="DK715" s="4"/>
      <c r="DL715" s="4"/>
    </row>
    <row r="716" spans="13:116" ht="12.75">
      <c r="M716" s="3"/>
      <c r="N716" s="3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  <c r="AZ716" s="1"/>
      <c r="BA716" s="1"/>
      <c r="BB716" s="1"/>
      <c r="BC716" s="1"/>
      <c r="BD716" s="1"/>
      <c r="BE716" s="1"/>
      <c r="BF716" s="1"/>
      <c r="BG716" s="1"/>
      <c r="BH716" s="1"/>
      <c r="BI716" s="1"/>
      <c r="BJ716" s="1"/>
      <c r="BK716" s="1"/>
      <c r="BL716" s="1"/>
      <c r="BM716" s="1"/>
      <c r="BN716" s="1"/>
      <c r="BO716" s="1"/>
      <c r="BP716" s="1"/>
      <c r="BQ716" s="1"/>
      <c r="BR716" s="1"/>
      <c r="BS716" s="1"/>
      <c r="BT716" s="1"/>
      <c r="BU716" s="1"/>
      <c r="BV716" s="1"/>
      <c r="BW716" s="1"/>
      <c r="BX716" s="1"/>
      <c r="BY716" s="1"/>
      <c r="BZ716" s="1"/>
      <c r="CA716" s="1"/>
      <c r="CB716" s="1"/>
      <c r="CC716" s="1"/>
      <c r="CD716" s="1"/>
      <c r="CE716" s="1"/>
      <c r="CF716" s="1"/>
      <c r="CG716" s="1"/>
      <c r="CH716" s="1"/>
      <c r="CI716" s="1"/>
      <c r="CJ716" s="1"/>
      <c r="CK716" s="1"/>
      <c r="CL716" s="1"/>
      <c r="CM716" s="1"/>
      <c r="CN716" s="1"/>
      <c r="CO716" s="1"/>
      <c r="CP716" s="1"/>
      <c r="CQ716" s="1"/>
      <c r="CR716" s="1"/>
      <c r="CS716" s="1"/>
      <c r="CT716" s="1"/>
      <c r="CU716" s="1"/>
      <c r="CV716" s="1"/>
      <c r="CW716" s="1"/>
      <c r="CX716" s="1"/>
      <c r="CY716" s="1"/>
      <c r="CZ716" s="1"/>
      <c r="DA716" s="1"/>
      <c r="DB716" s="1"/>
      <c r="DC716" s="1"/>
      <c r="DD716" s="1"/>
      <c r="DE716" s="1"/>
      <c r="DF716" s="1"/>
      <c r="DG716" s="1"/>
      <c r="DH716" s="1"/>
      <c r="DI716" s="1"/>
      <c r="DJ716" s="1"/>
      <c r="DK716" s="4"/>
      <c r="DL716" s="4"/>
    </row>
    <row r="717" spans="13:116" ht="12.75">
      <c r="M717" s="3"/>
      <c r="N717" s="3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  <c r="AZ717" s="1"/>
      <c r="BA717" s="1"/>
      <c r="BB717" s="1"/>
      <c r="BC717" s="1"/>
      <c r="BD717" s="1"/>
      <c r="BE717" s="1"/>
      <c r="BF717" s="1"/>
      <c r="BG717" s="1"/>
      <c r="BH717" s="1"/>
      <c r="BI717" s="1"/>
      <c r="BJ717" s="1"/>
      <c r="BK717" s="1"/>
      <c r="BL717" s="1"/>
      <c r="BM717" s="1"/>
      <c r="BN717" s="1"/>
      <c r="BO717" s="1"/>
      <c r="BP717" s="1"/>
      <c r="BQ717" s="1"/>
      <c r="BR717" s="1"/>
      <c r="BS717" s="1"/>
      <c r="BT717" s="1"/>
      <c r="BU717" s="1"/>
      <c r="BV717" s="1"/>
      <c r="BW717" s="1"/>
      <c r="BX717" s="1"/>
      <c r="BY717" s="1"/>
      <c r="BZ717" s="1"/>
      <c r="CA717" s="1"/>
      <c r="CB717" s="1"/>
      <c r="CC717" s="1"/>
      <c r="CD717" s="1"/>
      <c r="CE717" s="1"/>
      <c r="CF717" s="1"/>
      <c r="CG717" s="1"/>
      <c r="CH717" s="1"/>
      <c r="CI717" s="1"/>
      <c r="CJ717" s="1"/>
      <c r="CK717" s="1"/>
      <c r="CL717" s="1"/>
      <c r="CM717" s="1"/>
      <c r="CN717" s="1"/>
      <c r="CO717" s="1"/>
      <c r="CP717" s="1"/>
      <c r="CQ717" s="1"/>
      <c r="CR717" s="1"/>
      <c r="CS717" s="1"/>
      <c r="CT717" s="1"/>
      <c r="CU717" s="1"/>
      <c r="CV717" s="1"/>
      <c r="CW717" s="1"/>
      <c r="CX717" s="1"/>
      <c r="CY717" s="1"/>
      <c r="CZ717" s="1"/>
      <c r="DA717" s="1"/>
      <c r="DB717" s="1"/>
      <c r="DC717" s="1"/>
      <c r="DD717" s="1"/>
      <c r="DE717" s="1"/>
      <c r="DF717" s="1"/>
      <c r="DG717" s="1"/>
      <c r="DH717" s="1"/>
      <c r="DI717" s="1"/>
      <c r="DJ717" s="1"/>
      <c r="DK717" s="4"/>
      <c r="DL717" s="4"/>
    </row>
    <row r="718" spans="13:116" ht="12.75">
      <c r="M718" s="3"/>
      <c r="N718" s="3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  <c r="AZ718" s="1"/>
      <c r="BA718" s="1"/>
      <c r="BB718" s="1"/>
      <c r="BC718" s="1"/>
      <c r="BD718" s="1"/>
      <c r="BE718" s="1"/>
      <c r="BF718" s="1"/>
      <c r="BG718" s="1"/>
      <c r="BH718" s="1"/>
      <c r="BI718" s="1"/>
      <c r="BJ718" s="1"/>
      <c r="BK718" s="1"/>
      <c r="BL718" s="1"/>
      <c r="BM718" s="1"/>
      <c r="BN718" s="1"/>
      <c r="BO718" s="1"/>
      <c r="BP718" s="1"/>
      <c r="BQ718" s="1"/>
      <c r="BR718" s="1"/>
      <c r="BS718" s="1"/>
      <c r="BT718" s="1"/>
      <c r="BU718" s="1"/>
      <c r="BV718" s="1"/>
      <c r="BW718" s="1"/>
      <c r="BX718" s="1"/>
      <c r="BY718" s="1"/>
      <c r="BZ718" s="1"/>
      <c r="CA718" s="1"/>
      <c r="CB718" s="1"/>
      <c r="CC718" s="1"/>
      <c r="CD718" s="1"/>
      <c r="CE718" s="1"/>
      <c r="CF718" s="1"/>
      <c r="CG718" s="1"/>
      <c r="CH718" s="1"/>
      <c r="CI718" s="1"/>
      <c r="CJ718" s="1"/>
      <c r="CK718" s="1"/>
      <c r="CL718" s="1"/>
      <c r="CM718" s="1"/>
      <c r="CN718" s="1"/>
      <c r="CO718" s="1"/>
      <c r="CP718" s="1"/>
      <c r="CQ718" s="1"/>
      <c r="CR718" s="1"/>
      <c r="CS718" s="1"/>
      <c r="CT718" s="1"/>
      <c r="CU718" s="1"/>
      <c r="CV718" s="1"/>
      <c r="CW718" s="1"/>
      <c r="CX718" s="1"/>
      <c r="CY718" s="1"/>
      <c r="CZ718" s="1"/>
      <c r="DA718" s="1"/>
      <c r="DB718" s="1"/>
      <c r="DC718" s="1"/>
      <c r="DD718" s="1"/>
      <c r="DE718" s="1"/>
      <c r="DF718" s="1"/>
      <c r="DG718" s="1"/>
      <c r="DH718" s="1"/>
      <c r="DI718" s="1"/>
      <c r="DJ718" s="1"/>
      <c r="DK718" s="4"/>
      <c r="DL718" s="4"/>
    </row>
    <row r="719" spans="13:116" ht="12.75">
      <c r="M719" s="3"/>
      <c r="N719" s="3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  <c r="AZ719" s="1"/>
      <c r="BA719" s="1"/>
      <c r="BB719" s="1"/>
      <c r="BC719" s="1"/>
      <c r="BD719" s="1"/>
      <c r="BE719" s="1"/>
      <c r="BF719" s="1"/>
      <c r="BG719" s="1"/>
      <c r="BH719" s="1"/>
      <c r="BI719" s="1"/>
      <c r="BJ719" s="1"/>
      <c r="BK719" s="1"/>
      <c r="BL719" s="1"/>
      <c r="BM719" s="1"/>
      <c r="BN719" s="1"/>
      <c r="BO719" s="1"/>
      <c r="BP719" s="1"/>
      <c r="BQ719" s="1"/>
      <c r="BR719" s="1"/>
      <c r="BS719" s="1"/>
      <c r="BT719" s="1"/>
      <c r="BU719" s="1"/>
      <c r="BV719" s="1"/>
      <c r="BW719" s="1"/>
      <c r="BX719" s="1"/>
      <c r="BY719" s="1"/>
      <c r="BZ719" s="1"/>
      <c r="CA719" s="1"/>
      <c r="CB719" s="1"/>
      <c r="CC719" s="1"/>
      <c r="CD719" s="1"/>
      <c r="CE719" s="1"/>
      <c r="CF719" s="1"/>
      <c r="CG719" s="1"/>
      <c r="CH719" s="1"/>
      <c r="CI719" s="1"/>
      <c r="CJ719" s="1"/>
      <c r="CK719" s="1"/>
      <c r="CL719" s="1"/>
      <c r="CM719" s="1"/>
      <c r="CN719" s="1"/>
      <c r="CO719" s="1"/>
      <c r="CP719" s="1"/>
      <c r="CQ719" s="1"/>
      <c r="CR719" s="1"/>
      <c r="CS719" s="1"/>
      <c r="CT719" s="1"/>
      <c r="CU719" s="1"/>
      <c r="CV719" s="1"/>
      <c r="CW719" s="1"/>
      <c r="CX719" s="1"/>
      <c r="CY719" s="1"/>
      <c r="CZ719" s="1"/>
      <c r="DA719" s="1"/>
      <c r="DB719" s="1"/>
      <c r="DC719" s="1"/>
      <c r="DD719" s="1"/>
      <c r="DE719" s="1"/>
      <c r="DF719" s="1"/>
      <c r="DG719" s="1"/>
      <c r="DH719" s="1"/>
      <c r="DI719" s="1"/>
      <c r="DJ719" s="1"/>
      <c r="DK719" s="4"/>
      <c r="DL719" s="4"/>
    </row>
    <row r="720" spans="13:116" ht="12.75">
      <c r="M720" s="3"/>
      <c r="N720" s="3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1"/>
      <c r="AZ720" s="1"/>
      <c r="BA720" s="1"/>
      <c r="BB720" s="1"/>
      <c r="BC720" s="1"/>
      <c r="BD720" s="1"/>
      <c r="BE720" s="1"/>
      <c r="BF720" s="1"/>
      <c r="BG720" s="1"/>
      <c r="BH720" s="1"/>
      <c r="BI720" s="1"/>
      <c r="BJ720" s="1"/>
      <c r="BK720" s="1"/>
      <c r="BL720" s="1"/>
      <c r="BM720" s="1"/>
      <c r="BN720" s="1"/>
      <c r="BO720" s="1"/>
      <c r="BP720" s="1"/>
      <c r="BQ720" s="1"/>
      <c r="BR720" s="1"/>
      <c r="BS720" s="1"/>
      <c r="BT720" s="1"/>
      <c r="BU720" s="1"/>
      <c r="BV720" s="1"/>
      <c r="BW720" s="1"/>
      <c r="BX720" s="1"/>
      <c r="BY720" s="1"/>
      <c r="BZ720" s="1"/>
      <c r="CA720" s="1"/>
      <c r="CB720" s="1"/>
      <c r="CC720" s="1"/>
      <c r="CD720" s="1"/>
      <c r="CE720" s="1"/>
      <c r="CF720" s="1"/>
      <c r="CG720" s="1"/>
      <c r="CH720" s="1"/>
      <c r="CI720" s="1"/>
      <c r="CJ720" s="1"/>
      <c r="CK720" s="1"/>
      <c r="CL720" s="1"/>
      <c r="CM720" s="1"/>
      <c r="CN720" s="1"/>
      <c r="CO720" s="1"/>
      <c r="CP720" s="1"/>
      <c r="CQ720" s="1"/>
      <c r="CR720" s="1"/>
      <c r="CS720" s="1"/>
      <c r="CT720" s="1"/>
      <c r="CU720" s="1"/>
      <c r="CV720" s="1"/>
      <c r="CW720" s="1"/>
      <c r="CX720" s="1"/>
      <c r="CY720" s="1"/>
      <c r="CZ720" s="1"/>
      <c r="DA720" s="1"/>
      <c r="DB720" s="1"/>
      <c r="DC720" s="1"/>
      <c r="DD720" s="1"/>
      <c r="DE720" s="1"/>
      <c r="DF720" s="1"/>
      <c r="DG720" s="1"/>
      <c r="DH720" s="1"/>
      <c r="DI720" s="1"/>
      <c r="DJ720" s="1"/>
      <c r="DK720" s="4"/>
      <c r="DL720" s="4"/>
    </row>
    <row r="721" spans="13:116" ht="12.75">
      <c r="M721" s="3"/>
      <c r="N721" s="3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  <c r="AZ721" s="1"/>
      <c r="BA721" s="1"/>
      <c r="BB721" s="1"/>
      <c r="BC721" s="1"/>
      <c r="BD721" s="1"/>
      <c r="BE721" s="1"/>
      <c r="BF721" s="1"/>
      <c r="BG721" s="1"/>
      <c r="BH721" s="1"/>
      <c r="BI721" s="1"/>
      <c r="BJ721" s="1"/>
      <c r="BK721" s="1"/>
      <c r="BL721" s="1"/>
      <c r="BM721" s="1"/>
      <c r="BN721" s="1"/>
      <c r="BO721" s="1"/>
      <c r="BP721" s="1"/>
      <c r="BQ721" s="1"/>
      <c r="BR721" s="1"/>
      <c r="BS721" s="1"/>
      <c r="BT721" s="1"/>
      <c r="BU721" s="1"/>
      <c r="BV721" s="1"/>
      <c r="BW721" s="1"/>
      <c r="BX721" s="1"/>
      <c r="BY721" s="1"/>
      <c r="BZ721" s="1"/>
      <c r="CA721" s="1"/>
      <c r="CB721" s="1"/>
      <c r="CC721" s="1"/>
      <c r="CD721" s="1"/>
      <c r="CE721" s="1"/>
      <c r="CF721" s="1"/>
      <c r="CG721" s="1"/>
      <c r="CH721" s="1"/>
      <c r="CI721" s="1"/>
      <c r="CJ721" s="1"/>
      <c r="CK721" s="1"/>
      <c r="CL721" s="1"/>
      <c r="CM721" s="1"/>
      <c r="CN721" s="1"/>
      <c r="CO721" s="1"/>
      <c r="CP721" s="1"/>
      <c r="CQ721" s="1"/>
      <c r="CR721" s="1"/>
      <c r="CS721" s="1"/>
      <c r="CT721" s="1"/>
      <c r="CU721" s="1"/>
      <c r="CV721" s="1"/>
      <c r="CW721" s="1"/>
      <c r="CX721" s="1"/>
      <c r="CY721" s="1"/>
      <c r="CZ721" s="1"/>
      <c r="DA721" s="1"/>
      <c r="DB721" s="1"/>
      <c r="DC721" s="1"/>
      <c r="DD721" s="1"/>
      <c r="DE721" s="1"/>
      <c r="DF721" s="1"/>
      <c r="DG721" s="1"/>
      <c r="DH721" s="1"/>
      <c r="DI721" s="1"/>
      <c r="DJ721" s="1"/>
      <c r="DK721" s="4"/>
      <c r="DL721" s="4"/>
    </row>
    <row r="722" spans="13:116" ht="12.75">
      <c r="M722" s="3"/>
      <c r="N722" s="3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  <c r="AZ722" s="1"/>
      <c r="BA722" s="1"/>
      <c r="BB722" s="1"/>
      <c r="BC722" s="1"/>
      <c r="BD722" s="1"/>
      <c r="BE722" s="1"/>
      <c r="BF722" s="1"/>
      <c r="BG722" s="1"/>
      <c r="BH722" s="1"/>
      <c r="BI722" s="1"/>
      <c r="BJ722" s="1"/>
      <c r="BK722" s="1"/>
      <c r="BL722" s="1"/>
      <c r="BM722" s="1"/>
      <c r="BN722" s="1"/>
      <c r="BO722" s="1"/>
      <c r="BP722" s="1"/>
      <c r="BQ722" s="1"/>
      <c r="BR722" s="1"/>
      <c r="BS722" s="1"/>
      <c r="BT722" s="1"/>
      <c r="BU722" s="1"/>
      <c r="BV722" s="1"/>
      <c r="BW722" s="1"/>
      <c r="BX722" s="1"/>
      <c r="BY722" s="1"/>
      <c r="BZ722" s="1"/>
      <c r="CA722" s="1"/>
      <c r="CB722" s="1"/>
      <c r="CC722" s="1"/>
      <c r="CD722" s="1"/>
      <c r="CE722" s="1"/>
      <c r="CF722" s="1"/>
      <c r="CG722" s="1"/>
      <c r="CH722" s="1"/>
      <c r="CI722" s="1"/>
      <c r="CJ722" s="1"/>
      <c r="CK722" s="1"/>
      <c r="CL722" s="1"/>
      <c r="CM722" s="1"/>
      <c r="CN722" s="1"/>
      <c r="CO722" s="1"/>
      <c r="CP722" s="1"/>
      <c r="CQ722" s="1"/>
      <c r="CR722" s="1"/>
      <c r="CS722" s="1"/>
      <c r="CT722" s="1"/>
      <c r="CU722" s="1"/>
      <c r="CV722" s="1"/>
      <c r="CW722" s="1"/>
      <c r="CX722" s="1"/>
      <c r="CY722" s="1"/>
      <c r="CZ722" s="1"/>
      <c r="DA722" s="1"/>
      <c r="DB722" s="1"/>
      <c r="DC722" s="1"/>
      <c r="DD722" s="1"/>
      <c r="DE722" s="1"/>
      <c r="DF722" s="1"/>
      <c r="DG722" s="1"/>
      <c r="DH722" s="1"/>
      <c r="DI722" s="1"/>
      <c r="DJ722" s="1"/>
      <c r="DK722" s="4"/>
      <c r="DL722" s="4"/>
    </row>
    <row r="723" spans="13:116" ht="12.75">
      <c r="M723" s="3"/>
      <c r="N723" s="3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  <c r="AZ723" s="1"/>
      <c r="BA723" s="1"/>
      <c r="BB723" s="1"/>
      <c r="BC723" s="1"/>
      <c r="BD723" s="1"/>
      <c r="BE723" s="1"/>
      <c r="BF723" s="1"/>
      <c r="BG723" s="1"/>
      <c r="BH723" s="1"/>
      <c r="BI723" s="1"/>
      <c r="BJ723" s="1"/>
      <c r="BK723" s="1"/>
      <c r="BL723" s="1"/>
      <c r="BM723" s="1"/>
      <c r="BN723" s="1"/>
      <c r="BO723" s="1"/>
      <c r="BP723" s="1"/>
      <c r="BQ723" s="1"/>
      <c r="BR723" s="1"/>
      <c r="BS723" s="1"/>
      <c r="BT723" s="1"/>
      <c r="BU723" s="1"/>
      <c r="BV723" s="1"/>
      <c r="BW723" s="1"/>
      <c r="BX723" s="1"/>
      <c r="BY723" s="1"/>
      <c r="BZ723" s="1"/>
      <c r="CA723" s="1"/>
      <c r="CB723" s="1"/>
      <c r="CC723" s="1"/>
      <c r="CD723" s="1"/>
      <c r="CE723" s="1"/>
      <c r="CF723" s="1"/>
      <c r="CG723" s="1"/>
      <c r="CH723" s="1"/>
      <c r="CI723" s="1"/>
      <c r="CJ723" s="1"/>
      <c r="CK723" s="1"/>
      <c r="CL723" s="1"/>
      <c r="CM723" s="1"/>
      <c r="CN723" s="1"/>
      <c r="CO723" s="1"/>
      <c r="CP723" s="1"/>
      <c r="CQ723" s="1"/>
      <c r="CR723" s="1"/>
      <c r="CS723" s="1"/>
      <c r="CT723" s="1"/>
      <c r="CU723" s="1"/>
      <c r="CV723" s="1"/>
      <c r="CW723" s="1"/>
      <c r="CX723" s="1"/>
      <c r="CY723" s="1"/>
      <c r="CZ723" s="1"/>
      <c r="DA723" s="1"/>
      <c r="DB723" s="1"/>
      <c r="DC723" s="1"/>
      <c r="DD723" s="1"/>
      <c r="DE723" s="1"/>
      <c r="DF723" s="1"/>
      <c r="DG723" s="1"/>
      <c r="DH723" s="1"/>
      <c r="DI723" s="1"/>
      <c r="DJ723" s="1"/>
      <c r="DK723" s="4"/>
      <c r="DL723" s="4"/>
    </row>
    <row r="724" spans="13:116" ht="12.75">
      <c r="M724" s="3"/>
      <c r="N724" s="3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  <c r="AZ724" s="1"/>
      <c r="BA724" s="1"/>
      <c r="BB724" s="1"/>
      <c r="BC724" s="1"/>
      <c r="BD724" s="1"/>
      <c r="BE724" s="1"/>
      <c r="BF724" s="1"/>
      <c r="BG724" s="1"/>
      <c r="BH724" s="1"/>
      <c r="BI724" s="1"/>
      <c r="BJ724" s="1"/>
      <c r="BK724" s="1"/>
      <c r="BL724" s="1"/>
      <c r="BM724" s="1"/>
      <c r="BN724" s="1"/>
      <c r="BO724" s="1"/>
      <c r="BP724" s="1"/>
      <c r="BQ724" s="1"/>
      <c r="BR724" s="1"/>
      <c r="BS724" s="1"/>
      <c r="BT724" s="1"/>
      <c r="BU724" s="1"/>
      <c r="BV724" s="1"/>
      <c r="BW724" s="1"/>
      <c r="BX724" s="1"/>
      <c r="BY724" s="1"/>
      <c r="BZ724" s="1"/>
      <c r="CA724" s="1"/>
      <c r="CB724" s="1"/>
      <c r="CC724" s="1"/>
      <c r="CD724" s="1"/>
      <c r="CE724" s="1"/>
      <c r="CF724" s="1"/>
      <c r="CG724" s="1"/>
      <c r="CH724" s="1"/>
      <c r="CI724" s="1"/>
      <c r="CJ724" s="1"/>
      <c r="CK724" s="1"/>
      <c r="CL724" s="1"/>
      <c r="CM724" s="1"/>
      <c r="CN724" s="1"/>
      <c r="CO724" s="1"/>
      <c r="CP724" s="1"/>
      <c r="CQ724" s="1"/>
      <c r="CR724" s="1"/>
      <c r="CS724" s="1"/>
      <c r="CT724" s="1"/>
      <c r="CU724" s="1"/>
      <c r="CV724" s="1"/>
      <c r="CW724" s="1"/>
      <c r="CX724" s="1"/>
      <c r="CY724" s="1"/>
      <c r="CZ724" s="1"/>
      <c r="DA724" s="1"/>
      <c r="DB724" s="1"/>
      <c r="DC724" s="1"/>
      <c r="DD724" s="1"/>
      <c r="DE724" s="1"/>
      <c r="DF724" s="1"/>
      <c r="DG724" s="1"/>
      <c r="DH724" s="1"/>
      <c r="DI724" s="1"/>
      <c r="DJ724" s="1"/>
      <c r="DK724" s="4"/>
      <c r="DL724" s="4"/>
    </row>
    <row r="725" spans="13:116" ht="12.75">
      <c r="M725" s="3"/>
      <c r="N725" s="3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  <c r="AZ725" s="1"/>
      <c r="BA725" s="1"/>
      <c r="BB725" s="1"/>
      <c r="BC725" s="1"/>
      <c r="BD725" s="1"/>
      <c r="BE725" s="1"/>
      <c r="BF725" s="1"/>
      <c r="BG725" s="1"/>
      <c r="BH725" s="1"/>
      <c r="BI725" s="1"/>
      <c r="BJ725" s="1"/>
      <c r="BK725" s="1"/>
      <c r="BL725" s="1"/>
      <c r="BM725" s="1"/>
      <c r="BN725" s="1"/>
      <c r="BO725" s="1"/>
      <c r="BP725" s="1"/>
      <c r="BQ725" s="1"/>
      <c r="BR725" s="1"/>
      <c r="BS725" s="1"/>
      <c r="BT725" s="1"/>
      <c r="BU725" s="1"/>
      <c r="BV725" s="1"/>
      <c r="BW725" s="1"/>
      <c r="BX725" s="1"/>
      <c r="BY725" s="1"/>
      <c r="BZ725" s="1"/>
      <c r="CA725" s="1"/>
      <c r="CB725" s="1"/>
      <c r="CC725" s="1"/>
      <c r="CD725" s="1"/>
      <c r="CE725" s="1"/>
      <c r="CF725" s="1"/>
      <c r="CG725" s="1"/>
      <c r="CH725" s="1"/>
      <c r="CI725" s="1"/>
      <c r="CJ725" s="1"/>
      <c r="CK725" s="1"/>
      <c r="CL725" s="1"/>
      <c r="CM725" s="1"/>
      <c r="CN725" s="1"/>
      <c r="CO725" s="1"/>
      <c r="CP725" s="1"/>
      <c r="CQ725" s="1"/>
      <c r="CR725" s="1"/>
      <c r="CS725" s="1"/>
      <c r="CT725" s="1"/>
      <c r="CU725" s="1"/>
      <c r="CV725" s="1"/>
      <c r="CW725" s="1"/>
      <c r="CX725" s="1"/>
      <c r="CY725" s="1"/>
      <c r="CZ725" s="1"/>
      <c r="DA725" s="1"/>
      <c r="DB725" s="1"/>
      <c r="DC725" s="1"/>
      <c r="DD725" s="1"/>
      <c r="DE725" s="1"/>
      <c r="DF725" s="1"/>
      <c r="DG725" s="1"/>
      <c r="DH725" s="1"/>
      <c r="DI725" s="1"/>
      <c r="DJ725" s="1"/>
      <c r="DK725" s="4"/>
      <c r="DL725" s="4"/>
    </row>
    <row r="726" spans="13:116" ht="12.75">
      <c r="M726" s="3"/>
      <c r="N726" s="3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1"/>
      <c r="AZ726" s="1"/>
      <c r="BA726" s="1"/>
      <c r="BB726" s="1"/>
      <c r="BC726" s="1"/>
      <c r="BD726" s="1"/>
      <c r="BE726" s="1"/>
      <c r="BF726" s="1"/>
      <c r="BG726" s="1"/>
      <c r="BH726" s="1"/>
      <c r="BI726" s="1"/>
      <c r="BJ726" s="1"/>
      <c r="BK726" s="1"/>
      <c r="BL726" s="1"/>
      <c r="BM726" s="1"/>
      <c r="BN726" s="1"/>
      <c r="BO726" s="1"/>
      <c r="BP726" s="1"/>
      <c r="BQ726" s="1"/>
      <c r="BR726" s="1"/>
      <c r="BS726" s="1"/>
      <c r="BT726" s="1"/>
      <c r="BU726" s="1"/>
      <c r="BV726" s="1"/>
      <c r="BW726" s="1"/>
      <c r="BX726" s="1"/>
      <c r="BY726" s="1"/>
      <c r="BZ726" s="1"/>
      <c r="CA726" s="1"/>
      <c r="CB726" s="1"/>
      <c r="CC726" s="1"/>
      <c r="CD726" s="1"/>
      <c r="CE726" s="1"/>
      <c r="CF726" s="1"/>
      <c r="CG726" s="1"/>
      <c r="CH726" s="1"/>
      <c r="CI726" s="1"/>
      <c r="CJ726" s="1"/>
      <c r="CK726" s="1"/>
      <c r="CL726" s="1"/>
      <c r="CM726" s="1"/>
      <c r="CN726" s="1"/>
      <c r="CO726" s="1"/>
      <c r="CP726" s="1"/>
      <c r="CQ726" s="1"/>
      <c r="CR726" s="1"/>
      <c r="CS726" s="1"/>
      <c r="CT726" s="1"/>
      <c r="CU726" s="1"/>
      <c r="CV726" s="1"/>
      <c r="CW726" s="1"/>
      <c r="CX726" s="1"/>
      <c r="CY726" s="1"/>
      <c r="CZ726" s="1"/>
      <c r="DA726" s="1"/>
      <c r="DB726" s="1"/>
      <c r="DC726" s="1"/>
      <c r="DD726" s="1"/>
      <c r="DE726" s="1"/>
      <c r="DF726" s="1"/>
      <c r="DG726" s="1"/>
      <c r="DH726" s="1"/>
      <c r="DI726" s="1"/>
      <c r="DJ726" s="1"/>
      <c r="DK726" s="4"/>
      <c r="DL726" s="4"/>
    </row>
    <row r="727" spans="13:116" ht="12.75">
      <c r="M727" s="3"/>
      <c r="N727" s="3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1"/>
      <c r="AZ727" s="1"/>
      <c r="BA727" s="1"/>
      <c r="BB727" s="1"/>
      <c r="BC727" s="1"/>
      <c r="BD727" s="1"/>
      <c r="BE727" s="1"/>
      <c r="BF727" s="1"/>
      <c r="BG727" s="1"/>
      <c r="BH727" s="1"/>
      <c r="BI727" s="1"/>
      <c r="BJ727" s="1"/>
      <c r="BK727" s="1"/>
      <c r="BL727" s="1"/>
      <c r="BM727" s="1"/>
      <c r="BN727" s="1"/>
      <c r="BO727" s="1"/>
      <c r="BP727" s="1"/>
      <c r="BQ727" s="1"/>
      <c r="BR727" s="1"/>
      <c r="BS727" s="1"/>
      <c r="BT727" s="1"/>
      <c r="BU727" s="1"/>
      <c r="BV727" s="1"/>
      <c r="BW727" s="1"/>
      <c r="BX727" s="1"/>
      <c r="BY727" s="1"/>
      <c r="BZ727" s="1"/>
      <c r="CA727" s="1"/>
      <c r="CB727" s="1"/>
      <c r="CC727" s="1"/>
      <c r="CD727" s="1"/>
      <c r="CE727" s="1"/>
      <c r="CF727" s="1"/>
      <c r="CG727" s="1"/>
      <c r="CH727" s="1"/>
      <c r="CI727" s="1"/>
      <c r="CJ727" s="1"/>
      <c r="CK727" s="1"/>
      <c r="CL727" s="1"/>
      <c r="CM727" s="1"/>
      <c r="CN727" s="1"/>
      <c r="CO727" s="1"/>
      <c r="CP727" s="1"/>
      <c r="CQ727" s="1"/>
      <c r="CR727" s="1"/>
      <c r="CS727" s="1"/>
      <c r="CT727" s="1"/>
      <c r="CU727" s="1"/>
      <c r="CV727" s="1"/>
      <c r="CW727" s="1"/>
      <c r="CX727" s="1"/>
      <c r="CY727" s="1"/>
      <c r="CZ727" s="1"/>
      <c r="DA727" s="1"/>
      <c r="DB727" s="1"/>
      <c r="DC727" s="1"/>
      <c r="DD727" s="1"/>
      <c r="DE727" s="1"/>
      <c r="DF727" s="1"/>
      <c r="DG727" s="1"/>
      <c r="DH727" s="1"/>
      <c r="DI727" s="1"/>
      <c r="DJ727" s="1"/>
      <c r="DK727" s="4"/>
      <c r="DL727" s="4"/>
    </row>
    <row r="728" spans="13:116" ht="12.75">
      <c r="M728" s="3"/>
      <c r="N728" s="3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1"/>
      <c r="AZ728" s="1"/>
      <c r="BA728" s="1"/>
      <c r="BB728" s="1"/>
      <c r="BC728" s="1"/>
      <c r="BD728" s="1"/>
      <c r="BE728" s="1"/>
      <c r="BF728" s="1"/>
      <c r="BG728" s="1"/>
      <c r="BH728" s="1"/>
      <c r="BI728" s="1"/>
      <c r="BJ728" s="1"/>
      <c r="BK728" s="1"/>
      <c r="BL728" s="1"/>
      <c r="BM728" s="1"/>
      <c r="BN728" s="1"/>
      <c r="BO728" s="1"/>
      <c r="BP728" s="1"/>
      <c r="BQ728" s="1"/>
      <c r="BR728" s="1"/>
      <c r="BS728" s="1"/>
      <c r="BT728" s="1"/>
      <c r="BU728" s="1"/>
      <c r="BV728" s="1"/>
      <c r="BW728" s="1"/>
      <c r="BX728" s="1"/>
      <c r="BY728" s="1"/>
      <c r="BZ728" s="1"/>
      <c r="CA728" s="1"/>
      <c r="CB728" s="1"/>
      <c r="CC728" s="1"/>
      <c r="CD728" s="1"/>
      <c r="CE728" s="1"/>
      <c r="CF728" s="1"/>
      <c r="CG728" s="1"/>
      <c r="CH728" s="1"/>
      <c r="CI728" s="1"/>
      <c r="CJ728" s="1"/>
      <c r="CK728" s="1"/>
      <c r="CL728" s="1"/>
      <c r="CM728" s="1"/>
      <c r="CN728" s="1"/>
      <c r="CO728" s="1"/>
      <c r="CP728" s="1"/>
      <c r="CQ728" s="1"/>
      <c r="CR728" s="1"/>
      <c r="CS728" s="1"/>
      <c r="CT728" s="1"/>
      <c r="CU728" s="1"/>
      <c r="CV728" s="1"/>
      <c r="CW728" s="1"/>
      <c r="CX728" s="1"/>
      <c r="CY728" s="1"/>
      <c r="CZ728" s="1"/>
      <c r="DA728" s="1"/>
      <c r="DB728" s="1"/>
      <c r="DC728" s="1"/>
      <c r="DD728" s="1"/>
      <c r="DE728" s="1"/>
      <c r="DF728" s="1"/>
      <c r="DG728" s="1"/>
      <c r="DH728" s="1"/>
      <c r="DI728" s="1"/>
      <c r="DJ728" s="1"/>
      <c r="DK728" s="4"/>
      <c r="DL728" s="4"/>
    </row>
    <row r="729" spans="13:116" ht="12.75">
      <c r="M729" s="3"/>
      <c r="N729" s="3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1"/>
      <c r="AZ729" s="1"/>
      <c r="BA729" s="1"/>
      <c r="BB729" s="1"/>
      <c r="BC729" s="1"/>
      <c r="BD729" s="1"/>
      <c r="BE729" s="1"/>
      <c r="BF729" s="1"/>
      <c r="BG729" s="1"/>
      <c r="BH729" s="1"/>
      <c r="BI729" s="1"/>
      <c r="BJ729" s="1"/>
      <c r="BK729" s="1"/>
      <c r="BL729" s="1"/>
      <c r="BM729" s="1"/>
      <c r="BN729" s="1"/>
      <c r="BO729" s="1"/>
      <c r="BP729" s="1"/>
      <c r="BQ729" s="1"/>
      <c r="BR729" s="1"/>
      <c r="BS729" s="1"/>
      <c r="BT729" s="1"/>
      <c r="BU729" s="1"/>
      <c r="BV729" s="1"/>
      <c r="BW729" s="1"/>
      <c r="BX729" s="1"/>
      <c r="BY729" s="1"/>
      <c r="BZ729" s="1"/>
      <c r="CA729" s="1"/>
      <c r="CB729" s="1"/>
      <c r="CC729" s="1"/>
      <c r="CD729" s="1"/>
      <c r="CE729" s="1"/>
      <c r="CF729" s="1"/>
      <c r="CG729" s="1"/>
      <c r="CH729" s="1"/>
      <c r="CI729" s="1"/>
      <c r="CJ729" s="1"/>
      <c r="CK729" s="1"/>
      <c r="CL729" s="1"/>
      <c r="CM729" s="1"/>
      <c r="CN729" s="1"/>
      <c r="CO729" s="1"/>
      <c r="CP729" s="1"/>
      <c r="CQ729" s="1"/>
      <c r="CR729" s="1"/>
      <c r="CS729" s="1"/>
      <c r="CT729" s="1"/>
      <c r="CU729" s="1"/>
      <c r="CV729" s="1"/>
      <c r="CW729" s="1"/>
      <c r="CX729" s="1"/>
      <c r="CY729" s="1"/>
      <c r="CZ729" s="1"/>
      <c r="DA729" s="1"/>
      <c r="DB729" s="1"/>
      <c r="DC729" s="1"/>
      <c r="DD729" s="1"/>
      <c r="DE729" s="1"/>
      <c r="DF729" s="1"/>
      <c r="DG729" s="1"/>
      <c r="DH729" s="1"/>
      <c r="DI729" s="1"/>
      <c r="DJ729" s="1"/>
      <c r="DK729" s="4"/>
      <c r="DL729" s="4"/>
    </row>
    <row r="730" spans="13:116" ht="12.75">
      <c r="M730" s="3"/>
      <c r="N730" s="3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1"/>
      <c r="AZ730" s="1"/>
      <c r="BA730" s="1"/>
      <c r="BB730" s="1"/>
      <c r="BC730" s="1"/>
      <c r="BD730" s="1"/>
      <c r="BE730" s="1"/>
      <c r="BF730" s="1"/>
      <c r="BG730" s="1"/>
      <c r="BH730" s="1"/>
      <c r="BI730" s="1"/>
      <c r="BJ730" s="1"/>
      <c r="BK730" s="1"/>
      <c r="BL730" s="1"/>
      <c r="BM730" s="1"/>
      <c r="BN730" s="1"/>
      <c r="BO730" s="1"/>
      <c r="BP730" s="1"/>
      <c r="BQ730" s="1"/>
      <c r="BR730" s="1"/>
      <c r="BS730" s="1"/>
      <c r="BT730" s="1"/>
      <c r="BU730" s="1"/>
      <c r="BV730" s="1"/>
      <c r="BW730" s="1"/>
      <c r="BX730" s="1"/>
      <c r="BY730" s="1"/>
      <c r="BZ730" s="1"/>
      <c r="CA730" s="1"/>
      <c r="CB730" s="1"/>
      <c r="CC730" s="1"/>
      <c r="CD730" s="1"/>
      <c r="CE730" s="1"/>
      <c r="CF730" s="1"/>
      <c r="CG730" s="1"/>
      <c r="CH730" s="1"/>
      <c r="CI730" s="1"/>
      <c r="CJ730" s="1"/>
      <c r="CK730" s="1"/>
      <c r="CL730" s="1"/>
      <c r="CM730" s="1"/>
      <c r="CN730" s="1"/>
      <c r="CO730" s="1"/>
      <c r="CP730" s="1"/>
      <c r="CQ730" s="1"/>
      <c r="CR730" s="1"/>
      <c r="CS730" s="1"/>
      <c r="CT730" s="1"/>
      <c r="CU730" s="1"/>
      <c r="CV730" s="1"/>
      <c r="CW730" s="1"/>
      <c r="CX730" s="1"/>
      <c r="CY730" s="1"/>
      <c r="CZ730" s="1"/>
      <c r="DA730" s="1"/>
      <c r="DB730" s="1"/>
      <c r="DC730" s="1"/>
      <c r="DD730" s="1"/>
      <c r="DE730" s="1"/>
      <c r="DF730" s="1"/>
      <c r="DG730" s="1"/>
      <c r="DH730" s="1"/>
      <c r="DI730" s="1"/>
      <c r="DJ730" s="1"/>
      <c r="DK730" s="4"/>
      <c r="DL730" s="4"/>
    </row>
    <row r="731" spans="13:116" ht="12.75">
      <c r="M731" s="3"/>
      <c r="N731" s="3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1"/>
      <c r="AZ731" s="1"/>
      <c r="BA731" s="1"/>
      <c r="BB731" s="1"/>
      <c r="BC731" s="1"/>
      <c r="BD731" s="1"/>
      <c r="BE731" s="1"/>
      <c r="BF731" s="1"/>
      <c r="BG731" s="1"/>
      <c r="BH731" s="1"/>
      <c r="BI731" s="1"/>
      <c r="BJ731" s="1"/>
      <c r="BK731" s="1"/>
      <c r="BL731" s="1"/>
      <c r="BM731" s="1"/>
      <c r="BN731" s="1"/>
      <c r="BO731" s="1"/>
      <c r="BP731" s="1"/>
      <c r="BQ731" s="1"/>
      <c r="BR731" s="1"/>
      <c r="BS731" s="1"/>
      <c r="BT731" s="1"/>
      <c r="BU731" s="1"/>
      <c r="BV731" s="1"/>
      <c r="BW731" s="1"/>
      <c r="BX731" s="1"/>
      <c r="BY731" s="1"/>
      <c r="BZ731" s="1"/>
      <c r="CA731" s="1"/>
      <c r="CB731" s="1"/>
      <c r="CC731" s="1"/>
      <c r="CD731" s="1"/>
      <c r="CE731" s="1"/>
      <c r="CF731" s="1"/>
      <c r="CG731" s="1"/>
      <c r="CH731" s="1"/>
      <c r="CI731" s="1"/>
      <c r="CJ731" s="1"/>
      <c r="CK731" s="1"/>
      <c r="CL731" s="1"/>
      <c r="CM731" s="1"/>
      <c r="CN731" s="1"/>
      <c r="CO731" s="1"/>
      <c r="CP731" s="1"/>
      <c r="CQ731" s="1"/>
      <c r="CR731" s="1"/>
      <c r="CS731" s="1"/>
      <c r="CT731" s="1"/>
      <c r="CU731" s="1"/>
      <c r="CV731" s="1"/>
      <c r="CW731" s="1"/>
      <c r="CX731" s="1"/>
      <c r="CY731" s="1"/>
      <c r="CZ731" s="1"/>
      <c r="DA731" s="1"/>
      <c r="DB731" s="1"/>
      <c r="DC731" s="1"/>
      <c r="DD731" s="1"/>
      <c r="DE731" s="1"/>
      <c r="DF731" s="1"/>
      <c r="DG731" s="1"/>
      <c r="DH731" s="1"/>
      <c r="DI731" s="1"/>
      <c r="DJ731" s="1"/>
      <c r="DK731" s="4"/>
      <c r="DL731" s="4"/>
    </row>
    <row r="732" spans="13:116" ht="12.75">
      <c r="M732" s="3"/>
      <c r="N732" s="3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1"/>
      <c r="AZ732" s="1"/>
      <c r="BA732" s="1"/>
      <c r="BB732" s="1"/>
      <c r="BC732" s="1"/>
      <c r="BD732" s="1"/>
      <c r="BE732" s="1"/>
      <c r="BF732" s="1"/>
      <c r="BG732" s="1"/>
      <c r="BH732" s="1"/>
      <c r="BI732" s="1"/>
      <c r="BJ732" s="1"/>
      <c r="BK732" s="1"/>
      <c r="BL732" s="1"/>
      <c r="BM732" s="1"/>
      <c r="BN732" s="1"/>
      <c r="BO732" s="1"/>
      <c r="BP732" s="1"/>
      <c r="BQ732" s="1"/>
      <c r="BR732" s="1"/>
      <c r="BS732" s="1"/>
      <c r="BT732" s="1"/>
      <c r="BU732" s="1"/>
      <c r="BV732" s="1"/>
      <c r="BW732" s="1"/>
      <c r="BX732" s="1"/>
      <c r="BY732" s="1"/>
      <c r="BZ732" s="1"/>
      <c r="CA732" s="1"/>
      <c r="CB732" s="1"/>
      <c r="CC732" s="1"/>
      <c r="CD732" s="1"/>
      <c r="CE732" s="1"/>
      <c r="CF732" s="1"/>
      <c r="CG732" s="1"/>
      <c r="CH732" s="1"/>
      <c r="CI732" s="1"/>
      <c r="CJ732" s="1"/>
      <c r="CK732" s="1"/>
      <c r="CL732" s="1"/>
      <c r="CM732" s="1"/>
      <c r="CN732" s="1"/>
      <c r="CO732" s="1"/>
      <c r="CP732" s="1"/>
      <c r="CQ732" s="1"/>
      <c r="CR732" s="1"/>
      <c r="CS732" s="1"/>
      <c r="CT732" s="1"/>
      <c r="CU732" s="1"/>
      <c r="CV732" s="1"/>
      <c r="CW732" s="1"/>
      <c r="CX732" s="1"/>
      <c r="CY732" s="1"/>
      <c r="CZ732" s="1"/>
      <c r="DA732" s="1"/>
      <c r="DB732" s="1"/>
      <c r="DC732" s="1"/>
      <c r="DD732" s="1"/>
      <c r="DE732" s="1"/>
      <c r="DF732" s="1"/>
      <c r="DG732" s="1"/>
      <c r="DH732" s="1"/>
      <c r="DI732" s="1"/>
      <c r="DJ732" s="1"/>
      <c r="DK732" s="4"/>
      <c r="DL732" s="4"/>
    </row>
    <row r="733" spans="13:116" ht="12.75">
      <c r="M733" s="3"/>
      <c r="N733" s="3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  <c r="AZ733" s="1"/>
      <c r="BA733" s="1"/>
      <c r="BB733" s="1"/>
      <c r="BC733" s="1"/>
      <c r="BD733" s="1"/>
      <c r="BE733" s="1"/>
      <c r="BF733" s="1"/>
      <c r="BG733" s="1"/>
      <c r="BH733" s="1"/>
      <c r="BI733" s="1"/>
      <c r="BJ733" s="1"/>
      <c r="BK733" s="1"/>
      <c r="BL733" s="1"/>
      <c r="BM733" s="1"/>
      <c r="BN733" s="1"/>
      <c r="BO733" s="1"/>
      <c r="BP733" s="1"/>
      <c r="BQ733" s="1"/>
      <c r="BR733" s="1"/>
      <c r="BS733" s="1"/>
      <c r="BT733" s="1"/>
      <c r="BU733" s="1"/>
      <c r="BV733" s="1"/>
      <c r="BW733" s="1"/>
      <c r="BX733" s="1"/>
      <c r="BY733" s="1"/>
      <c r="BZ733" s="1"/>
      <c r="CA733" s="1"/>
      <c r="CB733" s="1"/>
      <c r="CC733" s="1"/>
      <c r="CD733" s="1"/>
      <c r="CE733" s="1"/>
      <c r="CF733" s="1"/>
      <c r="CG733" s="1"/>
      <c r="CH733" s="1"/>
      <c r="CI733" s="1"/>
      <c r="CJ733" s="1"/>
      <c r="CK733" s="1"/>
      <c r="CL733" s="1"/>
      <c r="CM733" s="1"/>
      <c r="CN733" s="1"/>
      <c r="CO733" s="1"/>
      <c r="CP733" s="1"/>
      <c r="CQ733" s="1"/>
      <c r="CR733" s="1"/>
      <c r="CS733" s="1"/>
      <c r="CT733" s="1"/>
      <c r="CU733" s="1"/>
      <c r="CV733" s="1"/>
      <c r="CW733" s="1"/>
      <c r="CX733" s="1"/>
      <c r="CY733" s="1"/>
      <c r="CZ733" s="1"/>
      <c r="DA733" s="1"/>
      <c r="DB733" s="1"/>
      <c r="DC733" s="1"/>
      <c r="DD733" s="1"/>
      <c r="DE733" s="1"/>
      <c r="DF733" s="1"/>
      <c r="DG733" s="1"/>
      <c r="DH733" s="1"/>
      <c r="DI733" s="1"/>
      <c r="DJ733" s="1"/>
      <c r="DK733" s="4"/>
      <c r="DL733" s="4"/>
    </row>
    <row r="734" spans="13:116" ht="12.75">
      <c r="M734" s="3"/>
      <c r="N734" s="3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  <c r="AZ734" s="1"/>
      <c r="BA734" s="1"/>
      <c r="BB734" s="1"/>
      <c r="BC734" s="1"/>
      <c r="BD734" s="1"/>
      <c r="BE734" s="1"/>
      <c r="BF734" s="1"/>
      <c r="BG734" s="1"/>
      <c r="BH734" s="1"/>
      <c r="BI734" s="1"/>
      <c r="BJ734" s="1"/>
      <c r="BK734" s="1"/>
      <c r="BL734" s="1"/>
      <c r="BM734" s="1"/>
      <c r="BN734" s="1"/>
      <c r="BO734" s="1"/>
      <c r="BP734" s="1"/>
      <c r="BQ734" s="1"/>
      <c r="BR734" s="1"/>
      <c r="BS734" s="1"/>
      <c r="BT734" s="1"/>
      <c r="BU734" s="1"/>
      <c r="BV734" s="1"/>
      <c r="BW734" s="1"/>
      <c r="BX734" s="1"/>
      <c r="BY734" s="1"/>
      <c r="BZ734" s="1"/>
      <c r="CA734" s="1"/>
      <c r="CB734" s="1"/>
      <c r="CC734" s="1"/>
      <c r="CD734" s="1"/>
      <c r="CE734" s="1"/>
      <c r="CF734" s="1"/>
      <c r="CG734" s="1"/>
      <c r="CH734" s="1"/>
      <c r="CI734" s="1"/>
      <c r="CJ734" s="1"/>
      <c r="CK734" s="1"/>
      <c r="CL734" s="1"/>
      <c r="CM734" s="1"/>
      <c r="CN734" s="1"/>
      <c r="CO734" s="1"/>
      <c r="CP734" s="1"/>
      <c r="CQ734" s="1"/>
      <c r="CR734" s="1"/>
      <c r="CS734" s="1"/>
      <c r="CT734" s="1"/>
      <c r="CU734" s="1"/>
      <c r="CV734" s="1"/>
      <c r="CW734" s="1"/>
      <c r="CX734" s="1"/>
      <c r="CY734" s="1"/>
      <c r="CZ734" s="1"/>
      <c r="DA734" s="1"/>
      <c r="DB734" s="1"/>
      <c r="DC734" s="1"/>
      <c r="DD734" s="1"/>
      <c r="DE734" s="1"/>
      <c r="DF734" s="1"/>
      <c r="DG734" s="1"/>
      <c r="DH734" s="1"/>
      <c r="DI734" s="1"/>
      <c r="DJ734" s="1"/>
      <c r="DK734" s="4"/>
      <c r="DL734" s="4"/>
    </row>
    <row r="735" spans="13:116" ht="12.75">
      <c r="M735" s="3"/>
      <c r="N735" s="3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1"/>
      <c r="AZ735" s="1"/>
      <c r="BA735" s="1"/>
      <c r="BB735" s="1"/>
      <c r="BC735" s="1"/>
      <c r="BD735" s="1"/>
      <c r="BE735" s="1"/>
      <c r="BF735" s="1"/>
      <c r="BG735" s="1"/>
      <c r="BH735" s="1"/>
      <c r="BI735" s="1"/>
      <c r="BJ735" s="1"/>
      <c r="BK735" s="1"/>
      <c r="BL735" s="1"/>
      <c r="BM735" s="1"/>
      <c r="BN735" s="1"/>
      <c r="BO735" s="1"/>
      <c r="BP735" s="1"/>
      <c r="BQ735" s="1"/>
      <c r="BR735" s="1"/>
      <c r="BS735" s="1"/>
      <c r="BT735" s="1"/>
      <c r="BU735" s="1"/>
      <c r="BV735" s="1"/>
      <c r="BW735" s="1"/>
      <c r="BX735" s="1"/>
      <c r="BY735" s="1"/>
      <c r="BZ735" s="1"/>
      <c r="CA735" s="1"/>
      <c r="CB735" s="1"/>
      <c r="CC735" s="1"/>
      <c r="CD735" s="1"/>
      <c r="CE735" s="1"/>
      <c r="CF735" s="1"/>
      <c r="CG735" s="1"/>
      <c r="CH735" s="1"/>
      <c r="CI735" s="1"/>
      <c r="CJ735" s="1"/>
      <c r="CK735" s="1"/>
      <c r="CL735" s="1"/>
      <c r="CM735" s="1"/>
      <c r="CN735" s="1"/>
      <c r="CO735" s="1"/>
      <c r="CP735" s="1"/>
      <c r="CQ735" s="1"/>
      <c r="CR735" s="1"/>
      <c r="CS735" s="1"/>
      <c r="CT735" s="1"/>
      <c r="CU735" s="1"/>
      <c r="CV735" s="1"/>
      <c r="CW735" s="1"/>
      <c r="CX735" s="1"/>
      <c r="CY735" s="1"/>
      <c r="CZ735" s="1"/>
      <c r="DA735" s="1"/>
      <c r="DB735" s="1"/>
      <c r="DC735" s="1"/>
      <c r="DD735" s="1"/>
      <c r="DE735" s="1"/>
      <c r="DF735" s="1"/>
      <c r="DG735" s="1"/>
      <c r="DH735" s="1"/>
      <c r="DI735" s="1"/>
      <c r="DJ735" s="1"/>
      <c r="DK735" s="4"/>
      <c r="DL735" s="4"/>
    </row>
    <row r="736" spans="13:116" ht="12.75">
      <c r="M736" s="3"/>
      <c r="N736" s="3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1"/>
      <c r="AZ736" s="1"/>
      <c r="BA736" s="1"/>
      <c r="BB736" s="1"/>
      <c r="BC736" s="1"/>
      <c r="BD736" s="1"/>
      <c r="BE736" s="1"/>
      <c r="BF736" s="1"/>
      <c r="BG736" s="1"/>
      <c r="BH736" s="1"/>
      <c r="BI736" s="1"/>
      <c r="BJ736" s="1"/>
      <c r="BK736" s="1"/>
      <c r="BL736" s="1"/>
      <c r="BM736" s="1"/>
      <c r="BN736" s="1"/>
      <c r="BO736" s="1"/>
      <c r="BP736" s="1"/>
      <c r="BQ736" s="1"/>
      <c r="BR736" s="1"/>
      <c r="BS736" s="1"/>
      <c r="BT736" s="1"/>
      <c r="BU736" s="1"/>
      <c r="BV736" s="1"/>
      <c r="BW736" s="1"/>
      <c r="BX736" s="1"/>
      <c r="BY736" s="1"/>
      <c r="BZ736" s="1"/>
      <c r="CA736" s="1"/>
      <c r="CB736" s="1"/>
      <c r="CC736" s="1"/>
      <c r="CD736" s="1"/>
      <c r="CE736" s="1"/>
      <c r="CF736" s="1"/>
      <c r="CG736" s="1"/>
      <c r="CH736" s="1"/>
      <c r="CI736" s="1"/>
      <c r="CJ736" s="1"/>
      <c r="CK736" s="1"/>
      <c r="CL736" s="1"/>
      <c r="CM736" s="1"/>
      <c r="CN736" s="1"/>
      <c r="CO736" s="1"/>
      <c r="CP736" s="1"/>
      <c r="CQ736" s="1"/>
      <c r="CR736" s="1"/>
      <c r="CS736" s="1"/>
      <c r="CT736" s="1"/>
      <c r="CU736" s="1"/>
      <c r="CV736" s="1"/>
      <c r="CW736" s="1"/>
      <c r="CX736" s="1"/>
      <c r="CY736" s="1"/>
      <c r="CZ736" s="1"/>
      <c r="DA736" s="1"/>
      <c r="DB736" s="1"/>
      <c r="DC736" s="1"/>
      <c r="DD736" s="1"/>
      <c r="DE736" s="1"/>
      <c r="DF736" s="1"/>
      <c r="DG736" s="1"/>
      <c r="DH736" s="1"/>
      <c r="DI736" s="1"/>
      <c r="DJ736" s="1"/>
      <c r="DK736" s="4"/>
      <c r="DL736" s="4"/>
    </row>
    <row r="737" spans="13:116" ht="12.75">
      <c r="M737" s="3"/>
      <c r="N737" s="3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1"/>
      <c r="AZ737" s="1"/>
      <c r="BA737" s="1"/>
      <c r="BB737" s="1"/>
      <c r="BC737" s="1"/>
      <c r="BD737" s="1"/>
      <c r="BE737" s="1"/>
      <c r="BF737" s="1"/>
      <c r="BG737" s="1"/>
      <c r="BH737" s="1"/>
      <c r="BI737" s="1"/>
      <c r="BJ737" s="1"/>
      <c r="BK737" s="1"/>
      <c r="BL737" s="1"/>
      <c r="BM737" s="1"/>
      <c r="BN737" s="1"/>
      <c r="BO737" s="1"/>
      <c r="BP737" s="1"/>
      <c r="BQ737" s="1"/>
      <c r="BR737" s="1"/>
      <c r="BS737" s="1"/>
      <c r="BT737" s="1"/>
      <c r="BU737" s="1"/>
      <c r="BV737" s="1"/>
      <c r="BW737" s="1"/>
      <c r="BX737" s="1"/>
      <c r="BY737" s="1"/>
      <c r="BZ737" s="1"/>
      <c r="CA737" s="1"/>
      <c r="CB737" s="1"/>
      <c r="CC737" s="1"/>
      <c r="CD737" s="1"/>
      <c r="CE737" s="1"/>
      <c r="CF737" s="1"/>
      <c r="CG737" s="1"/>
      <c r="CH737" s="1"/>
      <c r="CI737" s="1"/>
      <c r="CJ737" s="1"/>
      <c r="CK737" s="1"/>
      <c r="CL737" s="1"/>
      <c r="CM737" s="1"/>
      <c r="CN737" s="1"/>
      <c r="CO737" s="1"/>
      <c r="CP737" s="1"/>
      <c r="CQ737" s="1"/>
      <c r="CR737" s="1"/>
      <c r="CS737" s="1"/>
      <c r="CT737" s="1"/>
      <c r="CU737" s="1"/>
      <c r="CV737" s="1"/>
      <c r="CW737" s="1"/>
      <c r="CX737" s="1"/>
      <c r="CY737" s="1"/>
      <c r="CZ737" s="1"/>
      <c r="DA737" s="1"/>
      <c r="DB737" s="1"/>
      <c r="DC737" s="1"/>
      <c r="DD737" s="1"/>
      <c r="DE737" s="1"/>
      <c r="DF737" s="1"/>
      <c r="DG737" s="1"/>
      <c r="DH737" s="1"/>
      <c r="DI737" s="1"/>
      <c r="DJ737" s="1"/>
      <c r="DK737" s="4"/>
      <c r="DL737" s="4"/>
    </row>
    <row r="738" spans="13:116" ht="12.75">
      <c r="M738" s="3"/>
      <c r="N738" s="3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1"/>
      <c r="AZ738" s="1"/>
      <c r="BA738" s="1"/>
      <c r="BB738" s="1"/>
      <c r="BC738" s="1"/>
      <c r="BD738" s="1"/>
      <c r="BE738" s="1"/>
      <c r="BF738" s="1"/>
      <c r="BG738" s="1"/>
      <c r="BH738" s="1"/>
      <c r="BI738" s="1"/>
      <c r="BJ738" s="1"/>
      <c r="BK738" s="1"/>
      <c r="BL738" s="1"/>
      <c r="BM738" s="1"/>
      <c r="BN738" s="1"/>
      <c r="BO738" s="1"/>
      <c r="BP738" s="1"/>
      <c r="BQ738" s="1"/>
      <c r="BR738" s="1"/>
      <c r="BS738" s="1"/>
      <c r="BT738" s="1"/>
      <c r="BU738" s="1"/>
      <c r="BV738" s="1"/>
      <c r="BW738" s="1"/>
      <c r="BX738" s="1"/>
      <c r="BY738" s="1"/>
      <c r="BZ738" s="1"/>
      <c r="CA738" s="1"/>
      <c r="CB738" s="1"/>
      <c r="CC738" s="1"/>
      <c r="CD738" s="1"/>
      <c r="CE738" s="1"/>
      <c r="CF738" s="1"/>
      <c r="CG738" s="1"/>
      <c r="CH738" s="1"/>
      <c r="CI738" s="1"/>
      <c r="CJ738" s="1"/>
      <c r="CK738" s="1"/>
      <c r="CL738" s="1"/>
      <c r="CM738" s="1"/>
      <c r="CN738" s="1"/>
      <c r="CO738" s="1"/>
      <c r="CP738" s="1"/>
      <c r="CQ738" s="1"/>
      <c r="CR738" s="1"/>
      <c r="CS738" s="1"/>
      <c r="CT738" s="1"/>
      <c r="CU738" s="1"/>
      <c r="CV738" s="1"/>
      <c r="CW738" s="1"/>
      <c r="CX738" s="1"/>
      <c r="CY738" s="1"/>
      <c r="CZ738" s="1"/>
      <c r="DA738" s="1"/>
      <c r="DB738" s="1"/>
      <c r="DC738" s="1"/>
      <c r="DD738" s="1"/>
      <c r="DE738" s="1"/>
      <c r="DF738" s="1"/>
      <c r="DG738" s="1"/>
      <c r="DH738" s="1"/>
      <c r="DI738" s="1"/>
      <c r="DJ738" s="1"/>
      <c r="DK738" s="4"/>
      <c r="DL738" s="4"/>
    </row>
    <row r="739" spans="13:116" ht="12.75">
      <c r="M739" s="3"/>
      <c r="N739" s="3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1"/>
      <c r="AZ739" s="1"/>
      <c r="BA739" s="1"/>
      <c r="BB739" s="1"/>
      <c r="BC739" s="1"/>
      <c r="BD739" s="1"/>
      <c r="BE739" s="1"/>
      <c r="BF739" s="1"/>
      <c r="BG739" s="1"/>
      <c r="BH739" s="1"/>
      <c r="BI739" s="1"/>
      <c r="BJ739" s="1"/>
      <c r="BK739" s="1"/>
      <c r="BL739" s="1"/>
      <c r="BM739" s="1"/>
      <c r="BN739" s="1"/>
      <c r="BO739" s="1"/>
      <c r="BP739" s="1"/>
      <c r="BQ739" s="1"/>
      <c r="BR739" s="1"/>
      <c r="BS739" s="1"/>
      <c r="BT739" s="1"/>
      <c r="BU739" s="1"/>
      <c r="BV739" s="1"/>
      <c r="BW739" s="1"/>
      <c r="BX739" s="1"/>
      <c r="BY739" s="1"/>
      <c r="BZ739" s="1"/>
      <c r="CA739" s="1"/>
      <c r="CB739" s="1"/>
      <c r="CC739" s="1"/>
      <c r="CD739" s="1"/>
      <c r="CE739" s="1"/>
      <c r="CF739" s="1"/>
      <c r="CG739" s="1"/>
      <c r="CH739" s="1"/>
      <c r="CI739" s="1"/>
      <c r="CJ739" s="1"/>
      <c r="CK739" s="1"/>
      <c r="CL739" s="1"/>
      <c r="CM739" s="1"/>
      <c r="CN739" s="1"/>
      <c r="CO739" s="1"/>
      <c r="CP739" s="1"/>
      <c r="CQ739" s="1"/>
      <c r="CR739" s="1"/>
      <c r="CS739" s="1"/>
      <c r="CT739" s="1"/>
      <c r="CU739" s="1"/>
      <c r="CV739" s="1"/>
      <c r="CW739" s="1"/>
      <c r="CX739" s="1"/>
      <c r="CY739" s="1"/>
      <c r="CZ739" s="1"/>
      <c r="DA739" s="1"/>
      <c r="DB739" s="1"/>
      <c r="DC739" s="1"/>
      <c r="DD739" s="1"/>
      <c r="DE739" s="1"/>
      <c r="DF739" s="1"/>
      <c r="DG739" s="1"/>
      <c r="DH739" s="1"/>
      <c r="DI739" s="1"/>
      <c r="DJ739" s="1"/>
      <c r="DK739" s="4"/>
      <c r="DL739" s="4"/>
    </row>
    <row r="740" spans="13:116" ht="12.75">
      <c r="M740" s="3"/>
      <c r="N740" s="3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1"/>
      <c r="AZ740" s="1"/>
      <c r="BA740" s="1"/>
      <c r="BB740" s="1"/>
      <c r="BC740" s="1"/>
      <c r="BD740" s="1"/>
      <c r="BE740" s="1"/>
      <c r="BF740" s="1"/>
      <c r="BG740" s="1"/>
      <c r="BH740" s="1"/>
      <c r="BI740" s="1"/>
      <c r="BJ740" s="1"/>
      <c r="BK740" s="1"/>
      <c r="BL740" s="1"/>
      <c r="BM740" s="1"/>
      <c r="BN740" s="1"/>
      <c r="BO740" s="1"/>
      <c r="BP740" s="1"/>
      <c r="BQ740" s="1"/>
      <c r="BR740" s="1"/>
      <c r="BS740" s="1"/>
      <c r="BT740" s="1"/>
      <c r="BU740" s="1"/>
      <c r="BV740" s="1"/>
      <c r="BW740" s="1"/>
      <c r="BX740" s="1"/>
      <c r="BY740" s="1"/>
      <c r="BZ740" s="1"/>
      <c r="CA740" s="1"/>
      <c r="CB740" s="1"/>
      <c r="CC740" s="1"/>
      <c r="CD740" s="1"/>
      <c r="CE740" s="1"/>
      <c r="CF740" s="1"/>
      <c r="CG740" s="1"/>
      <c r="CH740" s="1"/>
      <c r="CI740" s="1"/>
      <c r="CJ740" s="1"/>
      <c r="CK740" s="1"/>
      <c r="CL740" s="1"/>
      <c r="CM740" s="1"/>
      <c r="CN740" s="1"/>
      <c r="CO740" s="1"/>
      <c r="CP740" s="1"/>
      <c r="CQ740" s="1"/>
      <c r="CR740" s="1"/>
      <c r="CS740" s="1"/>
      <c r="CT740" s="1"/>
      <c r="CU740" s="1"/>
      <c r="CV740" s="1"/>
      <c r="CW740" s="1"/>
      <c r="CX740" s="1"/>
      <c r="CY740" s="1"/>
      <c r="CZ740" s="1"/>
      <c r="DA740" s="1"/>
      <c r="DB740" s="1"/>
      <c r="DC740" s="1"/>
      <c r="DD740" s="1"/>
      <c r="DE740" s="1"/>
      <c r="DF740" s="1"/>
      <c r="DG740" s="1"/>
      <c r="DH740" s="1"/>
      <c r="DI740" s="1"/>
      <c r="DJ740" s="1"/>
      <c r="DK740" s="4"/>
      <c r="DL740" s="4"/>
    </row>
    <row r="741" spans="13:116" ht="12.75">
      <c r="M741" s="3"/>
      <c r="N741" s="3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AY741" s="1"/>
      <c r="AZ741" s="1"/>
      <c r="BA741" s="1"/>
      <c r="BB741" s="1"/>
      <c r="BC741" s="1"/>
      <c r="BD741" s="1"/>
      <c r="BE741" s="1"/>
      <c r="BF741" s="1"/>
      <c r="BG741" s="1"/>
      <c r="BH741" s="1"/>
      <c r="BI741" s="1"/>
      <c r="BJ741" s="1"/>
      <c r="BK741" s="1"/>
      <c r="BL741" s="1"/>
      <c r="BM741" s="1"/>
      <c r="BN741" s="1"/>
      <c r="BO741" s="1"/>
      <c r="BP741" s="1"/>
      <c r="BQ741" s="1"/>
      <c r="BR741" s="1"/>
      <c r="BS741" s="1"/>
      <c r="BT741" s="1"/>
      <c r="BU741" s="1"/>
      <c r="BV741" s="1"/>
      <c r="BW741" s="1"/>
      <c r="BX741" s="1"/>
      <c r="BY741" s="1"/>
      <c r="BZ741" s="1"/>
      <c r="CA741" s="1"/>
      <c r="CB741" s="1"/>
      <c r="CC741" s="1"/>
      <c r="CD741" s="1"/>
      <c r="CE741" s="1"/>
      <c r="CF741" s="1"/>
      <c r="CG741" s="1"/>
      <c r="CH741" s="1"/>
      <c r="CI741" s="1"/>
      <c r="CJ741" s="1"/>
      <c r="CK741" s="1"/>
      <c r="CL741" s="1"/>
      <c r="CM741" s="1"/>
      <c r="CN741" s="1"/>
      <c r="CO741" s="1"/>
      <c r="CP741" s="1"/>
      <c r="CQ741" s="1"/>
      <c r="CR741" s="1"/>
      <c r="CS741" s="1"/>
      <c r="CT741" s="1"/>
      <c r="CU741" s="1"/>
      <c r="CV741" s="1"/>
      <c r="CW741" s="1"/>
      <c r="CX741" s="1"/>
      <c r="CY741" s="1"/>
      <c r="CZ741" s="1"/>
      <c r="DA741" s="1"/>
      <c r="DB741" s="1"/>
      <c r="DC741" s="1"/>
      <c r="DD741" s="1"/>
      <c r="DE741" s="1"/>
      <c r="DF741" s="1"/>
      <c r="DG741" s="1"/>
      <c r="DH741" s="1"/>
      <c r="DI741" s="1"/>
      <c r="DJ741" s="1"/>
      <c r="DK741" s="4"/>
      <c r="DL741" s="4"/>
    </row>
    <row r="742" spans="13:116" ht="12.75">
      <c r="M742" s="3"/>
      <c r="N742" s="3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AY742" s="1"/>
      <c r="AZ742" s="1"/>
      <c r="BA742" s="1"/>
      <c r="BB742" s="1"/>
      <c r="BC742" s="1"/>
      <c r="BD742" s="1"/>
      <c r="BE742" s="1"/>
      <c r="BF742" s="1"/>
      <c r="BG742" s="1"/>
      <c r="BH742" s="1"/>
      <c r="BI742" s="1"/>
      <c r="BJ742" s="1"/>
      <c r="BK742" s="1"/>
      <c r="BL742" s="1"/>
      <c r="BM742" s="1"/>
      <c r="BN742" s="1"/>
      <c r="BO742" s="1"/>
      <c r="BP742" s="1"/>
      <c r="BQ742" s="1"/>
      <c r="BR742" s="1"/>
      <c r="BS742" s="1"/>
      <c r="BT742" s="1"/>
      <c r="BU742" s="1"/>
      <c r="BV742" s="1"/>
      <c r="BW742" s="1"/>
      <c r="BX742" s="1"/>
      <c r="BY742" s="1"/>
      <c r="BZ742" s="1"/>
      <c r="CA742" s="1"/>
      <c r="CB742" s="1"/>
      <c r="CC742" s="1"/>
      <c r="CD742" s="1"/>
      <c r="CE742" s="1"/>
      <c r="CF742" s="1"/>
      <c r="CG742" s="1"/>
      <c r="CH742" s="1"/>
      <c r="CI742" s="1"/>
      <c r="CJ742" s="1"/>
      <c r="CK742" s="1"/>
      <c r="CL742" s="1"/>
      <c r="CM742" s="1"/>
      <c r="CN742" s="1"/>
      <c r="CO742" s="1"/>
      <c r="CP742" s="1"/>
      <c r="CQ742" s="1"/>
      <c r="CR742" s="1"/>
      <c r="CS742" s="1"/>
      <c r="CT742" s="1"/>
      <c r="CU742" s="1"/>
      <c r="CV742" s="1"/>
      <c r="CW742" s="1"/>
      <c r="CX742" s="1"/>
      <c r="CY742" s="1"/>
      <c r="CZ742" s="1"/>
      <c r="DA742" s="1"/>
      <c r="DB742" s="1"/>
      <c r="DC742" s="1"/>
      <c r="DD742" s="1"/>
      <c r="DE742" s="1"/>
      <c r="DF742" s="1"/>
      <c r="DG742" s="1"/>
      <c r="DH742" s="1"/>
      <c r="DI742" s="1"/>
      <c r="DJ742" s="1"/>
      <c r="DK742" s="4"/>
      <c r="DL742" s="4"/>
    </row>
    <row r="743" spans="13:116" ht="12.75">
      <c r="M743" s="3"/>
      <c r="N743" s="3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AY743" s="1"/>
      <c r="AZ743" s="1"/>
      <c r="BA743" s="1"/>
      <c r="BB743" s="1"/>
      <c r="BC743" s="1"/>
      <c r="BD743" s="1"/>
      <c r="BE743" s="1"/>
      <c r="BF743" s="1"/>
      <c r="BG743" s="1"/>
      <c r="BH743" s="1"/>
      <c r="BI743" s="1"/>
      <c r="BJ743" s="1"/>
      <c r="BK743" s="1"/>
      <c r="BL743" s="1"/>
      <c r="BM743" s="1"/>
      <c r="BN743" s="1"/>
      <c r="BO743" s="1"/>
      <c r="BP743" s="1"/>
      <c r="BQ743" s="1"/>
      <c r="BR743" s="1"/>
      <c r="BS743" s="1"/>
      <c r="BT743" s="1"/>
      <c r="BU743" s="1"/>
      <c r="BV743" s="1"/>
      <c r="BW743" s="1"/>
      <c r="BX743" s="1"/>
      <c r="BY743" s="1"/>
      <c r="BZ743" s="1"/>
      <c r="CA743" s="1"/>
      <c r="CB743" s="1"/>
      <c r="CC743" s="1"/>
      <c r="CD743" s="1"/>
      <c r="CE743" s="1"/>
      <c r="CF743" s="1"/>
      <c r="CG743" s="1"/>
      <c r="CH743" s="1"/>
      <c r="CI743" s="1"/>
      <c r="CJ743" s="1"/>
      <c r="CK743" s="1"/>
      <c r="CL743" s="1"/>
      <c r="CM743" s="1"/>
      <c r="CN743" s="1"/>
      <c r="CO743" s="1"/>
      <c r="CP743" s="1"/>
      <c r="CQ743" s="1"/>
      <c r="CR743" s="1"/>
      <c r="CS743" s="1"/>
      <c r="CT743" s="1"/>
      <c r="CU743" s="1"/>
      <c r="CV743" s="1"/>
      <c r="CW743" s="1"/>
      <c r="CX743" s="1"/>
      <c r="CY743" s="1"/>
      <c r="CZ743" s="1"/>
      <c r="DA743" s="1"/>
      <c r="DB743" s="1"/>
      <c r="DC743" s="1"/>
      <c r="DD743" s="1"/>
      <c r="DE743" s="1"/>
      <c r="DF743" s="1"/>
      <c r="DG743" s="1"/>
      <c r="DH743" s="1"/>
      <c r="DI743" s="1"/>
      <c r="DJ743" s="1"/>
      <c r="DK743" s="4"/>
      <c r="DL743" s="4"/>
    </row>
    <row r="744" spans="13:116" ht="12.75">
      <c r="M744" s="3"/>
      <c r="N744" s="3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1"/>
      <c r="AZ744" s="1"/>
      <c r="BA744" s="1"/>
      <c r="BB744" s="1"/>
      <c r="BC744" s="1"/>
      <c r="BD744" s="1"/>
      <c r="BE744" s="1"/>
      <c r="BF744" s="1"/>
      <c r="BG744" s="1"/>
      <c r="BH744" s="1"/>
      <c r="BI744" s="1"/>
      <c r="BJ744" s="1"/>
      <c r="BK744" s="1"/>
      <c r="BL744" s="1"/>
      <c r="BM744" s="1"/>
      <c r="BN744" s="1"/>
      <c r="BO744" s="1"/>
      <c r="BP744" s="1"/>
      <c r="BQ744" s="1"/>
      <c r="BR744" s="1"/>
      <c r="BS744" s="1"/>
      <c r="BT744" s="1"/>
      <c r="BU744" s="1"/>
      <c r="BV744" s="1"/>
      <c r="BW744" s="1"/>
      <c r="BX744" s="1"/>
      <c r="BY744" s="1"/>
      <c r="BZ744" s="1"/>
      <c r="CA744" s="1"/>
      <c r="CB744" s="1"/>
      <c r="CC744" s="1"/>
      <c r="CD744" s="1"/>
      <c r="CE744" s="1"/>
      <c r="CF744" s="1"/>
      <c r="CG744" s="1"/>
      <c r="CH744" s="1"/>
      <c r="CI744" s="1"/>
      <c r="CJ744" s="1"/>
      <c r="CK744" s="1"/>
      <c r="CL744" s="1"/>
      <c r="CM744" s="1"/>
      <c r="CN744" s="1"/>
      <c r="CO744" s="1"/>
      <c r="CP744" s="1"/>
      <c r="CQ744" s="1"/>
      <c r="CR744" s="1"/>
      <c r="CS744" s="1"/>
      <c r="CT744" s="1"/>
      <c r="CU744" s="1"/>
      <c r="CV744" s="1"/>
      <c r="CW744" s="1"/>
      <c r="CX744" s="1"/>
      <c r="CY744" s="1"/>
      <c r="CZ744" s="1"/>
      <c r="DA744" s="1"/>
      <c r="DB744" s="1"/>
      <c r="DC744" s="1"/>
      <c r="DD744" s="1"/>
      <c r="DE744" s="1"/>
      <c r="DF744" s="1"/>
      <c r="DG744" s="1"/>
      <c r="DH744" s="1"/>
      <c r="DI744" s="1"/>
      <c r="DJ744" s="1"/>
      <c r="DK744" s="4"/>
      <c r="DL744" s="4"/>
    </row>
    <row r="745" spans="13:116" ht="12.75">
      <c r="M745" s="3"/>
      <c r="N745" s="3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AY745" s="1"/>
      <c r="AZ745" s="1"/>
      <c r="BA745" s="1"/>
      <c r="BB745" s="1"/>
      <c r="BC745" s="1"/>
      <c r="BD745" s="1"/>
      <c r="BE745" s="1"/>
      <c r="BF745" s="1"/>
      <c r="BG745" s="1"/>
      <c r="BH745" s="1"/>
      <c r="BI745" s="1"/>
      <c r="BJ745" s="1"/>
      <c r="BK745" s="1"/>
      <c r="BL745" s="1"/>
      <c r="BM745" s="1"/>
      <c r="BN745" s="1"/>
      <c r="BO745" s="1"/>
      <c r="BP745" s="1"/>
      <c r="BQ745" s="1"/>
      <c r="BR745" s="1"/>
      <c r="BS745" s="1"/>
      <c r="BT745" s="1"/>
      <c r="BU745" s="1"/>
      <c r="BV745" s="1"/>
      <c r="BW745" s="1"/>
      <c r="BX745" s="1"/>
      <c r="BY745" s="1"/>
      <c r="BZ745" s="1"/>
      <c r="CA745" s="1"/>
      <c r="CB745" s="1"/>
      <c r="CC745" s="1"/>
      <c r="CD745" s="1"/>
      <c r="CE745" s="1"/>
      <c r="CF745" s="1"/>
      <c r="CG745" s="1"/>
      <c r="CH745" s="1"/>
      <c r="CI745" s="1"/>
      <c r="CJ745" s="1"/>
      <c r="CK745" s="1"/>
      <c r="CL745" s="1"/>
      <c r="CM745" s="1"/>
      <c r="CN745" s="1"/>
      <c r="CO745" s="1"/>
      <c r="CP745" s="1"/>
      <c r="CQ745" s="1"/>
      <c r="CR745" s="1"/>
      <c r="CS745" s="1"/>
      <c r="CT745" s="1"/>
      <c r="CU745" s="1"/>
      <c r="CV745" s="1"/>
      <c r="CW745" s="1"/>
      <c r="CX745" s="1"/>
      <c r="CY745" s="1"/>
      <c r="CZ745" s="1"/>
      <c r="DA745" s="1"/>
      <c r="DB745" s="1"/>
      <c r="DC745" s="1"/>
      <c r="DD745" s="1"/>
      <c r="DE745" s="1"/>
      <c r="DF745" s="1"/>
      <c r="DG745" s="1"/>
      <c r="DH745" s="1"/>
      <c r="DI745" s="1"/>
      <c r="DJ745" s="1"/>
      <c r="DK745" s="4"/>
      <c r="DL745" s="4"/>
    </row>
    <row r="746" spans="13:116" ht="12.75">
      <c r="M746" s="3"/>
      <c r="N746" s="3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1"/>
      <c r="AZ746" s="1"/>
      <c r="BA746" s="1"/>
      <c r="BB746" s="1"/>
      <c r="BC746" s="1"/>
      <c r="BD746" s="1"/>
      <c r="BE746" s="1"/>
      <c r="BF746" s="1"/>
      <c r="BG746" s="1"/>
      <c r="BH746" s="1"/>
      <c r="BI746" s="1"/>
      <c r="BJ746" s="1"/>
      <c r="BK746" s="1"/>
      <c r="BL746" s="1"/>
      <c r="BM746" s="1"/>
      <c r="BN746" s="1"/>
      <c r="BO746" s="1"/>
      <c r="BP746" s="1"/>
      <c r="BQ746" s="1"/>
      <c r="BR746" s="1"/>
      <c r="BS746" s="1"/>
      <c r="BT746" s="1"/>
      <c r="BU746" s="1"/>
      <c r="BV746" s="1"/>
      <c r="BW746" s="1"/>
      <c r="BX746" s="1"/>
      <c r="BY746" s="1"/>
      <c r="BZ746" s="1"/>
      <c r="CA746" s="1"/>
      <c r="CB746" s="1"/>
      <c r="CC746" s="1"/>
      <c r="CD746" s="1"/>
      <c r="CE746" s="1"/>
      <c r="CF746" s="1"/>
      <c r="CG746" s="1"/>
      <c r="CH746" s="1"/>
      <c r="CI746" s="1"/>
      <c r="CJ746" s="1"/>
      <c r="CK746" s="1"/>
      <c r="CL746" s="1"/>
      <c r="CM746" s="1"/>
      <c r="CN746" s="1"/>
      <c r="CO746" s="1"/>
      <c r="CP746" s="1"/>
      <c r="CQ746" s="1"/>
      <c r="CR746" s="1"/>
      <c r="CS746" s="1"/>
      <c r="CT746" s="1"/>
      <c r="CU746" s="1"/>
      <c r="CV746" s="1"/>
      <c r="CW746" s="1"/>
      <c r="CX746" s="1"/>
      <c r="CY746" s="1"/>
      <c r="CZ746" s="1"/>
      <c r="DA746" s="1"/>
      <c r="DB746" s="1"/>
      <c r="DC746" s="1"/>
      <c r="DD746" s="1"/>
      <c r="DE746" s="1"/>
      <c r="DF746" s="1"/>
      <c r="DG746" s="1"/>
      <c r="DH746" s="1"/>
      <c r="DI746" s="1"/>
      <c r="DJ746" s="1"/>
      <c r="DK746" s="4"/>
      <c r="DL746" s="4"/>
    </row>
    <row r="747" spans="13:116" ht="12.75">
      <c r="M747" s="3"/>
      <c r="N747" s="3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AY747" s="1"/>
      <c r="AZ747" s="1"/>
      <c r="BA747" s="1"/>
      <c r="BB747" s="1"/>
      <c r="BC747" s="1"/>
      <c r="BD747" s="1"/>
      <c r="BE747" s="1"/>
      <c r="BF747" s="1"/>
      <c r="BG747" s="1"/>
      <c r="BH747" s="1"/>
      <c r="BI747" s="1"/>
      <c r="BJ747" s="1"/>
      <c r="BK747" s="1"/>
      <c r="BL747" s="1"/>
      <c r="BM747" s="1"/>
      <c r="BN747" s="1"/>
      <c r="BO747" s="1"/>
      <c r="BP747" s="1"/>
      <c r="BQ747" s="1"/>
      <c r="BR747" s="1"/>
      <c r="BS747" s="1"/>
      <c r="BT747" s="1"/>
      <c r="BU747" s="1"/>
      <c r="BV747" s="1"/>
      <c r="BW747" s="1"/>
      <c r="BX747" s="1"/>
      <c r="BY747" s="1"/>
      <c r="BZ747" s="1"/>
      <c r="CA747" s="1"/>
      <c r="CB747" s="1"/>
      <c r="CC747" s="1"/>
      <c r="CD747" s="1"/>
      <c r="CE747" s="1"/>
      <c r="CF747" s="1"/>
      <c r="CG747" s="1"/>
      <c r="CH747" s="1"/>
      <c r="CI747" s="1"/>
      <c r="CJ747" s="1"/>
      <c r="CK747" s="1"/>
      <c r="CL747" s="1"/>
      <c r="CM747" s="1"/>
      <c r="CN747" s="1"/>
      <c r="CO747" s="1"/>
      <c r="CP747" s="1"/>
      <c r="CQ747" s="1"/>
      <c r="CR747" s="1"/>
      <c r="CS747" s="1"/>
      <c r="CT747" s="1"/>
      <c r="CU747" s="1"/>
      <c r="CV747" s="1"/>
      <c r="CW747" s="1"/>
      <c r="CX747" s="1"/>
      <c r="CY747" s="1"/>
      <c r="CZ747" s="1"/>
      <c r="DA747" s="1"/>
      <c r="DB747" s="1"/>
      <c r="DC747" s="1"/>
      <c r="DD747" s="1"/>
      <c r="DE747" s="1"/>
      <c r="DF747" s="1"/>
      <c r="DG747" s="1"/>
      <c r="DH747" s="1"/>
      <c r="DI747" s="1"/>
      <c r="DJ747" s="1"/>
      <c r="DK747" s="4"/>
      <c r="DL747" s="4"/>
    </row>
    <row r="748" spans="13:116" ht="12.75">
      <c r="M748" s="3"/>
      <c r="N748" s="3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AY748" s="1"/>
      <c r="AZ748" s="1"/>
      <c r="BA748" s="1"/>
      <c r="BB748" s="1"/>
      <c r="BC748" s="1"/>
      <c r="BD748" s="1"/>
      <c r="BE748" s="1"/>
      <c r="BF748" s="1"/>
      <c r="BG748" s="1"/>
      <c r="BH748" s="1"/>
      <c r="BI748" s="1"/>
      <c r="BJ748" s="1"/>
      <c r="BK748" s="1"/>
      <c r="BL748" s="1"/>
      <c r="BM748" s="1"/>
      <c r="BN748" s="1"/>
      <c r="BO748" s="1"/>
      <c r="BP748" s="1"/>
      <c r="BQ748" s="1"/>
      <c r="BR748" s="1"/>
      <c r="BS748" s="1"/>
      <c r="BT748" s="1"/>
      <c r="BU748" s="1"/>
      <c r="BV748" s="1"/>
      <c r="BW748" s="1"/>
      <c r="BX748" s="1"/>
      <c r="BY748" s="1"/>
      <c r="BZ748" s="1"/>
      <c r="CA748" s="1"/>
      <c r="CB748" s="1"/>
      <c r="CC748" s="1"/>
      <c r="CD748" s="1"/>
      <c r="CE748" s="1"/>
      <c r="CF748" s="1"/>
      <c r="CG748" s="1"/>
      <c r="CH748" s="1"/>
      <c r="CI748" s="1"/>
      <c r="CJ748" s="1"/>
      <c r="CK748" s="1"/>
      <c r="CL748" s="1"/>
      <c r="CM748" s="1"/>
      <c r="CN748" s="1"/>
      <c r="CO748" s="1"/>
      <c r="CP748" s="1"/>
      <c r="CQ748" s="1"/>
      <c r="CR748" s="1"/>
      <c r="CS748" s="1"/>
      <c r="CT748" s="1"/>
      <c r="CU748" s="1"/>
      <c r="CV748" s="1"/>
      <c r="CW748" s="1"/>
      <c r="CX748" s="1"/>
      <c r="CY748" s="1"/>
      <c r="CZ748" s="1"/>
      <c r="DA748" s="1"/>
      <c r="DB748" s="1"/>
      <c r="DC748" s="1"/>
      <c r="DD748" s="1"/>
      <c r="DE748" s="1"/>
      <c r="DF748" s="1"/>
      <c r="DG748" s="1"/>
      <c r="DH748" s="1"/>
      <c r="DI748" s="1"/>
      <c r="DJ748" s="1"/>
      <c r="DK748" s="4"/>
      <c r="DL748" s="4"/>
    </row>
    <row r="749" spans="13:116" ht="12.75">
      <c r="M749" s="3"/>
      <c r="N749" s="3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AY749" s="1"/>
      <c r="AZ749" s="1"/>
      <c r="BA749" s="1"/>
      <c r="BB749" s="1"/>
      <c r="BC749" s="1"/>
      <c r="BD749" s="1"/>
      <c r="BE749" s="1"/>
      <c r="BF749" s="1"/>
      <c r="BG749" s="1"/>
      <c r="BH749" s="1"/>
      <c r="BI749" s="1"/>
      <c r="BJ749" s="1"/>
      <c r="BK749" s="1"/>
      <c r="BL749" s="1"/>
      <c r="BM749" s="1"/>
      <c r="BN749" s="1"/>
      <c r="BO749" s="1"/>
      <c r="BP749" s="1"/>
      <c r="BQ749" s="1"/>
      <c r="BR749" s="1"/>
      <c r="BS749" s="1"/>
      <c r="BT749" s="1"/>
      <c r="BU749" s="1"/>
      <c r="BV749" s="1"/>
      <c r="BW749" s="1"/>
      <c r="BX749" s="1"/>
      <c r="BY749" s="1"/>
      <c r="BZ749" s="1"/>
      <c r="CA749" s="1"/>
      <c r="CB749" s="1"/>
      <c r="CC749" s="1"/>
      <c r="CD749" s="1"/>
      <c r="CE749" s="1"/>
      <c r="CF749" s="1"/>
      <c r="CG749" s="1"/>
      <c r="CH749" s="1"/>
      <c r="CI749" s="1"/>
      <c r="CJ749" s="1"/>
      <c r="CK749" s="1"/>
      <c r="CL749" s="1"/>
      <c r="CM749" s="1"/>
      <c r="CN749" s="1"/>
      <c r="CO749" s="1"/>
      <c r="CP749" s="1"/>
      <c r="CQ749" s="1"/>
      <c r="CR749" s="1"/>
      <c r="CS749" s="1"/>
      <c r="CT749" s="1"/>
      <c r="CU749" s="1"/>
      <c r="CV749" s="1"/>
      <c r="CW749" s="1"/>
      <c r="CX749" s="1"/>
      <c r="CY749" s="1"/>
      <c r="CZ749" s="1"/>
      <c r="DA749" s="1"/>
      <c r="DB749" s="1"/>
      <c r="DC749" s="1"/>
      <c r="DD749" s="1"/>
      <c r="DE749" s="1"/>
      <c r="DF749" s="1"/>
      <c r="DG749" s="1"/>
      <c r="DH749" s="1"/>
      <c r="DI749" s="1"/>
      <c r="DJ749" s="1"/>
      <c r="DK749" s="4"/>
      <c r="DL749" s="4"/>
    </row>
    <row r="750" spans="13:116" ht="12.75">
      <c r="M750" s="3"/>
      <c r="N750" s="3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AY750" s="1"/>
      <c r="AZ750" s="1"/>
      <c r="BA750" s="1"/>
      <c r="BB750" s="1"/>
      <c r="BC750" s="1"/>
      <c r="BD750" s="1"/>
      <c r="BE750" s="1"/>
      <c r="BF750" s="1"/>
      <c r="BG750" s="1"/>
      <c r="BH750" s="1"/>
      <c r="BI750" s="1"/>
      <c r="BJ750" s="1"/>
      <c r="BK750" s="1"/>
      <c r="BL750" s="1"/>
      <c r="BM750" s="1"/>
      <c r="BN750" s="1"/>
      <c r="BO750" s="1"/>
      <c r="BP750" s="1"/>
      <c r="BQ750" s="1"/>
      <c r="BR750" s="1"/>
      <c r="BS750" s="1"/>
      <c r="BT750" s="1"/>
      <c r="BU750" s="1"/>
      <c r="BV750" s="1"/>
      <c r="BW750" s="1"/>
      <c r="BX750" s="1"/>
      <c r="BY750" s="1"/>
      <c r="BZ750" s="1"/>
      <c r="CA750" s="1"/>
      <c r="CB750" s="1"/>
      <c r="CC750" s="1"/>
      <c r="CD750" s="1"/>
      <c r="CE750" s="1"/>
      <c r="CF750" s="1"/>
      <c r="CG750" s="1"/>
      <c r="CH750" s="1"/>
      <c r="CI750" s="1"/>
      <c r="CJ750" s="1"/>
      <c r="CK750" s="1"/>
      <c r="CL750" s="1"/>
      <c r="CM750" s="1"/>
      <c r="CN750" s="1"/>
      <c r="CO750" s="1"/>
      <c r="CP750" s="1"/>
      <c r="CQ750" s="1"/>
      <c r="CR750" s="1"/>
      <c r="CS750" s="1"/>
      <c r="CT750" s="1"/>
      <c r="CU750" s="1"/>
      <c r="CV750" s="1"/>
      <c r="CW750" s="1"/>
      <c r="CX750" s="1"/>
      <c r="CY750" s="1"/>
      <c r="CZ750" s="1"/>
      <c r="DA750" s="1"/>
      <c r="DB750" s="1"/>
      <c r="DC750" s="1"/>
      <c r="DD750" s="1"/>
      <c r="DE750" s="1"/>
      <c r="DF750" s="1"/>
      <c r="DG750" s="1"/>
      <c r="DH750" s="1"/>
      <c r="DI750" s="1"/>
      <c r="DJ750" s="1"/>
      <c r="DK750" s="4"/>
      <c r="DL750" s="4"/>
    </row>
    <row r="751" spans="13:116" ht="12.75">
      <c r="M751" s="3"/>
      <c r="N751" s="3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  <c r="AY751" s="1"/>
      <c r="AZ751" s="1"/>
      <c r="BA751" s="1"/>
      <c r="BB751" s="1"/>
      <c r="BC751" s="1"/>
      <c r="BD751" s="1"/>
      <c r="BE751" s="1"/>
      <c r="BF751" s="1"/>
      <c r="BG751" s="1"/>
      <c r="BH751" s="1"/>
      <c r="BI751" s="1"/>
      <c r="BJ751" s="1"/>
      <c r="BK751" s="1"/>
      <c r="BL751" s="1"/>
      <c r="BM751" s="1"/>
      <c r="BN751" s="1"/>
      <c r="BO751" s="1"/>
      <c r="BP751" s="1"/>
      <c r="BQ751" s="1"/>
      <c r="BR751" s="1"/>
      <c r="BS751" s="1"/>
      <c r="BT751" s="1"/>
      <c r="BU751" s="1"/>
      <c r="BV751" s="1"/>
      <c r="BW751" s="1"/>
      <c r="BX751" s="1"/>
      <c r="BY751" s="1"/>
      <c r="BZ751" s="1"/>
      <c r="CA751" s="1"/>
      <c r="CB751" s="1"/>
      <c r="CC751" s="1"/>
      <c r="CD751" s="1"/>
      <c r="CE751" s="1"/>
      <c r="CF751" s="1"/>
      <c r="CG751" s="1"/>
      <c r="CH751" s="1"/>
      <c r="CI751" s="1"/>
      <c r="CJ751" s="1"/>
      <c r="CK751" s="1"/>
      <c r="CL751" s="1"/>
      <c r="CM751" s="1"/>
      <c r="CN751" s="1"/>
      <c r="CO751" s="1"/>
      <c r="CP751" s="1"/>
      <c r="CQ751" s="1"/>
      <c r="CR751" s="1"/>
      <c r="CS751" s="1"/>
      <c r="CT751" s="1"/>
      <c r="CU751" s="1"/>
      <c r="CV751" s="1"/>
      <c r="CW751" s="1"/>
      <c r="CX751" s="1"/>
      <c r="CY751" s="1"/>
      <c r="CZ751" s="1"/>
      <c r="DA751" s="1"/>
      <c r="DB751" s="1"/>
      <c r="DC751" s="1"/>
      <c r="DD751" s="1"/>
      <c r="DE751" s="1"/>
      <c r="DF751" s="1"/>
      <c r="DG751" s="1"/>
      <c r="DH751" s="1"/>
      <c r="DI751" s="1"/>
      <c r="DJ751" s="1"/>
      <c r="DK751" s="4"/>
      <c r="DL751" s="4"/>
    </row>
    <row r="752" spans="13:116" ht="12.75">
      <c r="M752" s="3"/>
      <c r="N752" s="3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AY752" s="1"/>
      <c r="AZ752" s="1"/>
      <c r="BA752" s="1"/>
      <c r="BB752" s="1"/>
      <c r="BC752" s="1"/>
      <c r="BD752" s="1"/>
      <c r="BE752" s="1"/>
      <c r="BF752" s="1"/>
      <c r="BG752" s="1"/>
      <c r="BH752" s="1"/>
      <c r="BI752" s="1"/>
      <c r="BJ752" s="1"/>
      <c r="BK752" s="1"/>
      <c r="BL752" s="1"/>
      <c r="BM752" s="1"/>
      <c r="BN752" s="1"/>
      <c r="BO752" s="1"/>
      <c r="BP752" s="1"/>
      <c r="BQ752" s="1"/>
      <c r="BR752" s="1"/>
      <c r="BS752" s="1"/>
      <c r="BT752" s="1"/>
      <c r="BU752" s="1"/>
      <c r="BV752" s="1"/>
      <c r="BW752" s="1"/>
      <c r="BX752" s="1"/>
      <c r="BY752" s="1"/>
      <c r="BZ752" s="1"/>
      <c r="CA752" s="1"/>
      <c r="CB752" s="1"/>
      <c r="CC752" s="1"/>
      <c r="CD752" s="1"/>
      <c r="CE752" s="1"/>
      <c r="CF752" s="1"/>
      <c r="CG752" s="1"/>
      <c r="CH752" s="1"/>
      <c r="CI752" s="1"/>
      <c r="CJ752" s="1"/>
      <c r="CK752" s="1"/>
      <c r="CL752" s="1"/>
      <c r="CM752" s="1"/>
      <c r="CN752" s="1"/>
      <c r="CO752" s="1"/>
      <c r="CP752" s="1"/>
      <c r="CQ752" s="1"/>
      <c r="CR752" s="1"/>
      <c r="CS752" s="1"/>
      <c r="CT752" s="1"/>
      <c r="CU752" s="1"/>
      <c r="CV752" s="1"/>
      <c r="CW752" s="1"/>
      <c r="CX752" s="1"/>
      <c r="CY752" s="1"/>
      <c r="CZ752" s="1"/>
      <c r="DA752" s="1"/>
      <c r="DB752" s="1"/>
      <c r="DC752" s="1"/>
      <c r="DD752" s="1"/>
      <c r="DE752" s="1"/>
      <c r="DF752" s="1"/>
      <c r="DG752" s="1"/>
      <c r="DH752" s="1"/>
      <c r="DI752" s="1"/>
      <c r="DJ752" s="1"/>
      <c r="DK752" s="4"/>
      <c r="DL752" s="4"/>
    </row>
    <row r="753" spans="13:116" ht="12.75">
      <c r="M753" s="3"/>
      <c r="N753" s="3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AY753" s="1"/>
      <c r="AZ753" s="1"/>
      <c r="BA753" s="1"/>
      <c r="BB753" s="1"/>
      <c r="BC753" s="1"/>
      <c r="BD753" s="1"/>
      <c r="BE753" s="1"/>
      <c r="BF753" s="1"/>
      <c r="BG753" s="1"/>
      <c r="BH753" s="1"/>
      <c r="BI753" s="1"/>
      <c r="BJ753" s="1"/>
      <c r="BK753" s="1"/>
      <c r="BL753" s="1"/>
      <c r="BM753" s="1"/>
      <c r="BN753" s="1"/>
      <c r="BO753" s="1"/>
      <c r="BP753" s="1"/>
      <c r="BQ753" s="1"/>
      <c r="BR753" s="1"/>
      <c r="BS753" s="1"/>
      <c r="BT753" s="1"/>
      <c r="BU753" s="1"/>
      <c r="BV753" s="1"/>
      <c r="BW753" s="1"/>
      <c r="BX753" s="1"/>
      <c r="BY753" s="1"/>
      <c r="BZ753" s="1"/>
      <c r="CA753" s="1"/>
      <c r="CB753" s="1"/>
      <c r="CC753" s="1"/>
      <c r="CD753" s="1"/>
      <c r="CE753" s="1"/>
      <c r="CF753" s="1"/>
      <c r="CG753" s="1"/>
      <c r="CH753" s="1"/>
      <c r="CI753" s="1"/>
      <c r="CJ753" s="1"/>
      <c r="CK753" s="1"/>
      <c r="CL753" s="1"/>
      <c r="CM753" s="1"/>
      <c r="CN753" s="1"/>
      <c r="CO753" s="1"/>
      <c r="CP753" s="1"/>
      <c r="CQ753" s="1"/>
      <c r="CR753" s="1"/>
      <c r="CS753" s="1"/>
      <c r="CT753" s="1"/>
      <c r="CU753" s="1"/>
      <c r="CV753" s="1"/>
      <c r="CW753" s="1"/>
      <c r="CX753" s="1"/>
      <c r="CY753" s="1"/>
      <c r="CZ753" s="1"/>
      <c r="DA753" s="1"/>
      <c r="DB753" s="1"/>
      <c r="DC753" s="1"/>
      <c r="DD753" s="1"/>
      <c r="DE753" s="1"/>
      <c r="DF753" s="1"/>
      <c r="DG753" s="1"/>
      <c r="DH753" s="1"/>
      <c r="DI753" s="1"/>
      <c r="DJ753" s="1"/>
      <c r="DK753" s="4"/>
      <c r="DL753" s="4"/>
    </row>
    <row r="754" spans="13:116" ht="12.75">
      <c r="M754" s="3"/>
      <c r="N754" s="3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AY754" s="1"/>
      <c r="AZ754" s="1"/>
      <c r="BA754" s="1"/>
      <c r="BB754" s="1"/>
      <c r="BC754" s="1"/>
      <c r="BD754" s="1"/>
      <c r="BE754" s="1"/>
      <c r="BF754" s="1"/>
      <c r="BG754" s="1"/>
      <c r="BH754" s="1"/>
      <c r="BI754" s="1"/>
      <c r="BJ754" s="1"/>
      <c r="BK754" s="1"/>
      <c r="BL754" s="1"/>
      <c r="BM754" s="1"/>
      <c r="BN754" s="1"/>
      <c r="BO754" s="1"/>
      <c r="BP754" s="1"/>
      <c r="BQ754" s="1"/>
      <c r="BR754" s="1"/>
      <c r="BS754" s="1"/>
      <c r="BT754" s="1"/>
      <c r="BU754" s="1"/>
      <c r="BV754" s="1"/>
      <c r="BW754" s="1"/>
      <c r="BX754" s="1"/>
      <c r="BY754" s="1"/>
      <c r="BZ754" s="1"/>
      <c r="CA754" s="1"/>
      <c r="CB754" s="1"/>
      <c r="CC754" s="1"/>
      <c r="CD754" s="1"/>
      <c r="CE754" s="1"/>
      <c r="CF754" s="1"/>
      <c r="CG754" s="1"/>
      <c r="CH754" s="1"/>
      <c r="CI754" s="1"/>
      <c r="CJ754" s="1"/>
      <c r="CK754" s="1"/>
      <c r="CL754" s="1"/>
      <c r="CM754" s="1"/>
      <c r="CN754" s="1"/>
      <c r="CO754" s="1"/>
      <c r="CP754" s="1"/>
      <c r="CQ754" s="1"/>
      <c r="CR754" s="1"/>
      <c r="CS754" s="1"/>
      <c r="CT754" s="1"/>
      <c r="CU754" s="1"/>
      <c r="CV754" s="1"/>
      <c r="CW754" s="1"/>
      <c r="CX754" s="1"/>
      <c r="CY754" s="1"/>
      <c r="CZ754" s="1"/>
      <c r="DA754" s="1"/>
      <c r="DB754" s="1"/>
      <c r="DC754" s="1"/>
      <c r="DD754" s="1"/>
      <c r="DE754" s="1"/>
      <c r="DF754" s="1"/>
      <c r="DG754" s="1"/>
      <c r="DH754" s="1"/>
      <c r="DI754" s="1"/>
      <c r="DJ754" s="1"/>
      <c r="DK754" s="4"/>
      <c r="DL754" s="4"/>
    </row>
    <row r="755" spans="13:116" ht="12.75">
      <c r="M755" s="3"/>
      <c r="N755" s="3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AY755" s="1"/>
      <c r="AZ755" s="1"/>
      <c r="BA755" s="1"/>
      <c r="BB755" s="1"/>
      <c r="BC755" s="1"/>
      <c r="BD755" s="1"/>
      <c r="BE755" s="1"/>
      <c r="BF755" s="1"/>
      <c r="BG755" s="1"/>
      <c r="BH755" s="1"/>
      <c r="BI755" s="1"/>
      <c r="BJ755" s="1"/>
      <c r="BK755" s="1"/>
      <c r="BL755" s="1"/>
      <c r="BM755" s="1"/>
      <c r="BN755" s="1"/>
      <c r="BO755" s="1"/>
      <c r="BP755" s="1"/>
      <c r="BQ755" s="1"/>
      <c r="BR755" s="1"/>
      <c r="BS755" s="1"/>
      <c r="BT755" s="1"/>
      <c r="BU755" s="1"/>
      <c r="BV755" s="1"/>
      <c r="BW755" s="1"/>
      <c r="BX755" s="1"/>
      <c r="BY755" s="1"/>
      <c r="BZ755" s="1"/>
      <c r="CA755" s="1"/>
      <c r="CB755" s="1"/>
      <c r="CC755" s="1"/>
      <c r="CD755" s="1"/>
      <c r="CE755" s="1"/>
      <c r="CF755" s="1"/>
      <c r="CG755" s="1"/>
      <c r="CH755" s="1"/>
      <c r="CI755" s="1"/>
      <c r="CJ755" s="1"/>
      <c r="CK755" s="1"/>
      <c r="CL755" s="1"/>
      <c r="CM755" s="1"/>
      <c r="CN755" s="1"/>
      <c r="CO755" s="1"/>
      <c r="CP755" s="1"/>
      <c r="CQ755" s="1"/>
      <c r="CR755" s="1"/>
      <c r="CS755" s="1"/>
      <c r="CT755" s="1"/>
      <c r="CU755" s="1"/>
      <c r="CV755" s="1"/>
      <c r="CW755" s="1"/>
      <c r="CX755" s="1"/>
      <c r="CY755" s="1"/>
      <c r="CZ755" s="1"/>
      <c r="DA755" s="1"/>
      <c r="DB755" s="1"/>
      <c r="DC755" s="1"/>
      <c r="DD755" s="1"/>
      <c r="DE755" s="1"/>
      <c r="DF755" s="1"/>
      <c r="DG755" s="1"/>
      <c r="DH755" s="1"/>
      <c r="DI755" s="1"/>
      <c r="DJ755" s="1"/>
      <c r="DK755" s="4"/>
      <c r="DL755" s="4"/>
    </row>
    <row r="756" spans="13:116" ht="12.75">
      <c r="M756" s="3"/>
      <c r="N756" s="3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AY756" s="1"/>
      <c r="AZ756" s="1"/>
      <c r="BA756" s="1"/>
      <c r="BB756" s="1"/>
      <c r="BC756" s="1"/>
      <c r="BD756" s="1"/>
      <c r="BE756" s="1"/>
      <c r="BF756" s="1"/>
      <c r="BG756" s="1"/>
      <c r="BH756" s="1"/>
      <c r="BI756" s="1"/>
      <c r="BJ756" s="1"/>
      <c r="BK756" s="1"/>
      <c r="BL756" s="1"/>
      <c r="BM756" s="1"/>
      <c r="BN756" s="1"/>
      <c r="BO756" s="1"/>
      <c r="BP756" s="1"/>
      <c r="BQ756" s="1"/>
      <c r="BR756" s="1"/>
      <c r="BS756" s="1"/>
      <c r="BT756" s="1"/>
      <c r="BU756" s="1"/>
      <c r="BV756" s="1"/>
      <c r="BW756" s="1"/>
      <c r="BX756" s="1"/>
      <c r="BY756" s="1"/>
      <c r="BZ756" s="1"/>
      <c r="CA756" s="1"/>
      <c r="CB756" s="1"/>
      <c r="CC756" s="1"/>
      <c r="CD756" s="1"/>
      <c r="CE756" s="1"/>
      <c r="CF756" s="1"/>
      <c r="CG756" s="1"/>
      <c r="CH756" s="1"/>
      <c r="CI756" s="1"/>
      <c r="CJ756" s="1"/>
      <c r="CK756" s="1"/>
      <c r="CL756" s="1"/>
      <c r="CM756" s="1"/>
      <c r="CN756" s="1"/>
      <c r="CO756" s="1"/>
      <c r="CP756" s="1"/>
      <c r="CQ756" s="1"/>
      <c r="CR756" s="1"/>
      <c r="CS756" s="1"/>
      <c r="CT756" s="1"/>
      <c r="CU756" s="1"/>
      <c r="CV756" s="1"/>
      <c r="CW756" s="1"/>
      <c r="CX756" s="1"/>
      <c r="CY756" s="1"/>
      <c r="CZ756" s="1"/>
      <c r="DA756" s="1"/>
      <c r="DB756" s="1"/>
      <c r="DC756" s="1"/>
      <c r="DD756" s="1"/>
      <c r="DE756" s="1"/>
      <c r="DF756" s="1"/>
      <c r="DG756" s="1"/>
      <c r="DH756" s="1"/>
      <c r="DI756" s="1"/>
      <c r="DJ756" s="1"/>
      <c r="DK756" s="4"/>
      <c r="DL756" s="4"/>
    </row>
    <row r="757" spans="13:116" ht="12.75">
      <c r="M757" s="3"/>
      <c r="N757" s="3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AY757" s="1"/>
      <c r="AZ757" s="1"/>
      <c r="BA757" s="1"/>
      <c r="BB757" s="1"/>
      <c r="BC757" s="1"/>
      <c r="BD757" s="1"/>
      <c r="BE757" s="1"/>
      <c r="BF757" s="1"/>
      <c r="BG757" s="1"/>
      <c r="BH757" s="1"/>
      <c r="BI757" s="1"/>
      <c r="BJ757" s="1"/>
      <c r="BK757" s="1"/>
      <c r="BL757" s="1"/>
      <c r="BM757" s="1"/>
      <c r="BN757" s="1"/>
      <c r="BO757" s="1"/>
      <c r="BP757" s="1"/>
      <c r="BQ757" s="1"/>
      <c r="BR757" s="1"/>
      <c r="BS757" s="1"/>
      <c r="BT757" s="1"/>
      <c r="BU757" s="1"/>
      <c r="BV757" s="1"/>
      <c r="BW757" s="1"/>
      <c r="BX757" s="1"/>
      <c r="BY757" s="1"/>
      <c r="BZ757" s="1"/>
      <c r="CA757" s="1"/>
      <c r="CB757" s="1"/>
      <c r="CC757" s="1"/>
      <c r="CD757" s="1"/>
      <c r="CE757" s="1"/>
      <c r="CF757" s="1"/>
      <c r="CG757" s="1"/>
      <c r="CH757" s="1"/>
      <c r="CI757" s="1"/>
      <c r="CJ757" s="1"/>
      <c r="CK757" s="1"/>
      <c r="CL757" s="1"/>
      <c r="CM757" s="1"/>
      <c r="CN757" s="1"/>
      <c r="CO757" s="1"/>
      <c r="CP757" s="1"/>
      <c r="CQ757" s="1"/>
      <c r="CR757" s="1"/>
      <c r="CS757" s="1"/>
      <c r="CT757" s="1"/>
      <c r="CU757" s="1"/>
      <c r="CV757" s="1"/>
      <c r="CW757" s="1"/>
      <c r="CX757" s="1"/>
      <c r="CY757" s="1"/>
      <c r="CZ757" s="1"/>
      <c r="DA757" s="1"/>
      <c r="DB757" s="1"/>
      <c r="DC757" s="1"/>
      <c r="DD757" s="1"/>
      <c r="DE757" s="1"/>
      <c r="DF757" s="1"/>
      <c r="DG757" s="1"/>
      <c r="DH757" s="1"/>
      <c r="DI757" s="1"/>
      <c r="DJ757" s="1"/>
      <c r="DK757" s="4"/>
      <c r="DL757" s="4"/>
    </row>
    <row r="758" spans="13:116" ht="12.75">
      <c r="M758" s="3"/>
      <c r="N758" s="3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AY758" s="1"/>
      <c r="AZ758" s="1"/>
      <c r="BA758" s="1"/>
      <c r="BB758" s="1"/>
      <c r="BC758" s="1"/>
      <c r="BD758" s="1"/>
      <c r="BE758" s="1"/>
      <c r="BF758" s="1"/>
      <c r="BG758" s="1"/>
      <c r="BH758" s="1"/>
      <c r="BI758" s="1"/>
      <c r="BJ758" s="1"/>
      <c r="BK758" s="1"/>
      <c r="BL758" s="1"/>
      <c r="BM758" s="1"/>
      <c r="BN758" s="1"/>
      <c r="BO758" s="1"/>
      <c r="BP758" s="1"/>
      <c r="BQ758" s="1"/>
      <c r="BR758" s="1"/>
      <c r="BS758" s="1"/>
      <c r="BT758" s="1"/>
      <c r="BU758" s="1"/>
      <c r="BV758" s="1"/>
      <c r="BW758" s="1"/>
      <c r="BX758" s="1"/>
      <c r="BY758" s="1"/>
      <c r="BZ758" s="1"/>
      <c r="CA758" s="1"/>
      <c r="CB758" s="1"/>
      <c r="CC758" s="1"/>
      <c r="CD758" s="1"/>
      <c r="CE758" s="1"/>
      <c r="CF758" s="1"/>
      <c r="CG758" s="1"/>
      <c r="CH758" s="1"/>
      <c r="CI758" s="1"/>
      <c r="CJ758" s="1"/>
      <c r="CK758" s="1"/>
      <c r="CL758" s="1"/>
      <c r="CM758" s="1"/>
      <c r="CN758" s="1"/>
      <c r="CO758" s="1"/>
      <c r="CP758" s="1"/>
      <c r="CQ758" s="1"/>
      <c r="CR758" s="1"/>
      <c r="CS758" s="1"/>
      <c r="CT758" s="1"/>
      <c r="CU758" s="1"/>
      <c r="CV758" s="1"/>
      <c r="CW758" s="1"/>
      <c r="CX758" s="1"/>
      <c r="CY758" s="1"/>
      <c r="CZ758" s="1"/>
      <c r="DA758" s="1"/>
      <c r="DB758" s="1"/>
      <c r="DC758" s="1"/>
      <c r="DD758" s="1"/>
      <c r="DE758" s="1"/>
      <c r="DF758" s="1"/>
      <c r="DG758" s="1"/>
      <c r="DH758" s="1"/>
      <c r="DI758" s="1"/>
      <c r="DJ758" s="1"/>
      <c r="DK758" s="4"/>
      <c r="DL758" s="4"/>
    </row>
    <row r="759" spans="13:116" ht="12.75">
      <c r="M759" s="3"/>
      <c r="N759" s="3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AY759" s="1"/>
      <c r="AZ759" s="1"/>
      <c r="BA759" s="1"/>
      <c r="BB759" s="1"/>
      <c r="BC759" s="1"/>
      <c r="BD759" s="1"/>
      <c r="BE759" s="1"/>
      <c r="BF759" s="1"/>
      <c r="BG759" s="1"/>
      <c r="BH759" s="1"/>
      <c r="BI759" s="1"/>
      <c r="BJ759" s="1"/>
      <c r="BK759" s="1"/>
      <c r="BL759" s="1"/>
      <c r="BM759" s="1"/>
      <c r="BN759" s="1"/>
      <c r="BO759" s="1"/>
      <c r="BP759" s="1"/>
      <c r="BQ759" s="1"/>
      <c r="BR759" s="1"/>
      <c r="BS759" s="1"/>
      <c r="BT759" s="1"/>
      <c r="BU759" s="1"/>
      <c r="BV759" s="1"/>
      <c r="BW759" s="1"/>
      <c r="BX759" s="1"/>
      <c r="BY759" s="1"/>
      <c r="BZ759" s="1"/>
      <c r="CA759" s="1"/>
      <c r="CB759" s="1"/>
      <c r="CC759" s="1"/>
      <c r="CD759" s="1"/>
      <c r="CE759" s="1"/>
      <c r="CF759" s="1"/>
      <c r="CG759" s="1"/>
      <c r="CH759" s="1"/>
      <c r="CI759" s="1"/>
      <c r="CJ759" s="1"/>
      <c r="CK759" s="1"/>
      <c r="CL759" s="1"/>
      <c r="CM759" s="1"/>
      <c r="CN759" s="1"/>
      <c r="CO759" s="1"/>
      <c r="CP759" s="1"/>
      <c r="CQ759" s="1"/>
      <c r="CR759" s="1"/>
      <c r="CS759" s="1"/>
      <c r="CT759" s="1"/>
      <c r="CU759" s="1"/>
      <c r="CV759" s="1"/>
      <c r="CW759" s="1"/>
      <c r="CX759" s="1"/>
      <c r="CY759" s="1"/>
      <c r="CZ759" s="1"/>
      <c r="DA759" s="1"/>
      <c r="DB759" s="1"/>
      <c r="DC759" s="1"/>
      <c r="DD759" s="1"/>
      <c r="DE759" s="1"/>
      <c r="DF759" s="1"/>
      <c r="DG759" s="1"/>
      <c r="DH759" s="1"/>
      <c r="DI759" s="1"/>
      <c r="DJ759" s="1"/>
      <c r="DK759" s="4"/>
      <c r="DL759" s="4"/>
    </row>
    <row r="760" spans="13:116" ht="12.75">
      <c r="M760" s="3"/>
      <c r="N760" s="3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AY760" s="1"/>
      <c r="AZ760" s="1"/>
      <c r="BA760" s="1"/>
      <c r="BB760" s="1"/>
      <c r="BC760" s="1"/>
      <c r="BD760" s="1"/>
      <c r="BE760" s="1"/>
      <c r="BF760" s="1"/>
      <c r="BG760" s="1"/>
      <c r="BH760" s="1"/>
      <c r="BI760" s="1"/>
      <c r="BJ760" s="1"/>
      <c r="BK760" s="1"/>
      <c r="BL760" s="1"/>
      <c r="BM760" s="1"/>
      <c r="BN760" s="1"/>
      <c r="BO760" s="1"/>
      <c r="BP760" s="1"/>
      <c r="BQ760" s="1"/>
      <c r="BR760" s="1"/>
      <c r="BS760" s="1"/>
      <c r="BT760" s="1"/>
      <c r="BU760" s="1"/>
      <c r="BV760" s="1"/>
      <c r="BW760" s="1"/>
      <c r="BX760" s="1"/>
      <c r="BY760" s="1"/>
      <c r="BZ760" s="1"/>
      <c r="CA760" s="1"/>
      <c r="CB760" s="1"/>
      <c r="CC760" s="1"/>
      <c r="CD760" s="1"/>
      <c r="CE760" s="1"/>
      <c r="CF760" s="1"/>
      <c r="CG760" s="1"/>
      <c r="CH760" s="1"/>
      <c r="CI760" s="1"/>
      <c r="CJ760" s="1"/>
      <c r="CK760" s="1"/>
      <c r="CL760" s="1"/>
      <c r="CM760" s="1"/>
      <c r="CN760" s="1"/>
      <c r="CO760" s="1"/>
      <c r="CP760" s="1"/>
      <c r="CQ760" s="1"/>
      <c r="CR760" s="1"/>
      <c r="CS760" s="1"/>
      <c r="CT760" s="1"/>
      <c r="CU760" s="1"/>
      <c r="CV760" s="1"/>
      <c r="CW760" s="1"/>
      <c r="CX760" s="1"/>
      <c r="CY760" s="1"/>
      <c r="CZ760" s="1"/>
      <c r="DA760" s="1"/>
      <c r="DB760" s="1"/>
      <c r="DC760" s="1"/>
      <c r="DD760" s="1"/>
      <c r="DE760" s="1"/>
      <c r="DF760" s="1"/>
      <c r="DG760" s="1"/>
      <c r="DH760" s="1"/>
      <c r="DI760" s="1"/>
      <c r="DJ760" s="1"/>
      <c r="DK760" s="4"/>
      <c r="DL760" s="4"/>
    </row>
    <row r="761" spans="13:116" ht="12.75">
      <c r="M761" s="3"/>
      <c r="N761" s="3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AY761" s="1"/>
      <c r="AZ761" s="1"/>
      <c r="BA761" s="1"/>
      <c r="BB761" s="1"/>
      <c r="BC761" s="1"/>
      <c r="BD761" s="1"/>
      <c r="BE761" s="1"/>
      <c r="BF761" s="1"/>
      <c r="BG761" s="1"/>
      <c r="BH761" s="1"/>
      <c r="BI761" s="1"/>
      <c r="BJ761" s="1"/>
      <c r="BK761" s="1"/>
      <c r="BL761" s="1"/>
      <c r="BM761" s="1"/>
      <c r="BN761" s="1"/>
      <c r="BO761" s="1"/>
      <c r="BP761" s="1"/>
      <c r="BQ761" s="1"/>
      <c r="BR761" s="1"/>
      <c r="BS761" s="1"/>
      <c r="BT761" s="1"/>
      <c r="BU761" s="1"/>
      <c r="BV761" s="1"/>
      <c r="BW761" s="1"/>
      <c r="BX761" s="1"/>
      <c r="BY761" s="1"/>
      <c r="BZ761" s="1"/>
      <c r="CA761" s="1"/>
      <c r="CB761" s="1"/>
      <c r="CC761" s="1"/>
      <c r="CD761" s="1"/>
      <c r="CE761" s="1"/>
      <c r="CF761" s="1"/>
      <c r="CG761" s="1"/>
      <c r="CH761" s="1"/>
      <c r="CI761" s="1"/>
      <c r="CJ761" s="1"/>
      <c r="CK761" s="1"/>
      <c r="CL761" s="1"/>
      <c r="CM761" s="1"/>
      <c r="CN761" s="1"/>
      <c r="CO761" s="1"/>
      <c r="CP761" s="1"/>
      <c r="CQ761" s="1"/>
      <c r="CR761" s="1"/>
      <c r="CS761" s="1"/>
      <c r="CT761" s="1"/>
      <c r="CU761" s="1"/>
      <c r="CV761" s="1"/>
      <c r="CW761" s="1"/>
      <c r="CX761" s="1"/>
      <c r="CY761" s="1"/>
      <c r="CZ761" s="1"/>
      <c r="DA761" s="1"/>
      <c r="DB761" s="1"/>
      <c r="DC761" s="1"/>
      <c r="DD761" s="1"/>
      <c r="DE761" s="1"/>
      <c r="DF761" s="1"/>
      <c r="DG761" s="1"/>
      <c r="DH761" s="1"/>
      <c r="DI761" s="1"/>
      <c r="DJ761" s="1"/>
      <c r="DK761" s="4"/>
      <c r="DL761" s="4"/>
    </row>
    <row r="762" spans="13:116" ht="12.75">
      <c r="M762" s="3"/>
      <c r="N762" s="3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1"/>
      <c r="AZ762" s="1"/>
      <c r="BA762" s="1"/>
      <c r="BB762" s="1"/>
      <c r="BC762" s="1"/>
      <c r="BD762" s="1"/>
      <c r="BE762" s="1"/>
      <c r="BF762" s="1"/>
      <c r="BG762" s="1"/>
      <c r="BH762" s="1"/>
      <c r="BI762" s="1"/>
      <c r="BJ762" s="1"/>
      <c r="BK762" s="1"/>
      <c r="BL762" s="1"/>
      <c r="BM762" s="1"/>
      <c r="BN762" s="1"/>
      <c r="BO762" s="1"/>
      <c r="BP762" s="1"/>
      <c r="BQ762" s="1"/>
      <c r="BR762" s="1"/>
      <c r="BS762" s="1"/>
      <c r="BT762" s="1"/>
      <c r="BU762" s="1"/>
      <c r="BV762" s="1"/>
      <c r="BW762" s="1"/>
      <c r="BX762" s="1"/>
      <c r="BY762" s="1"/>
      <c r="BZ762" s="1"/>
      <c r="CA762" s="1"/>
      <c r="CB762" s="1"/>
      <c r="CC762" s="1"/>
      <c r="CD762" s="1"/>
      <c r="CE762" s="1"/>
      <c r="CF762" s="1"/>
      <c r="CG762" s="1"/>
      <c r="CH762" s="1"/>
      <c r="CI762" s="1"/>
      <c r="CJ762" s="1"/>
      <c r="CK762" s="1"/>
      <c r="CL762" s="1"/>
      <c r="CM762" s="1"/>
      <c r="CN762" s="1"/>
      <c r="CO762" s="1"/>
      <c r="CP762" s="1"/>
      <c r="CQ762" s="1"/>
      <c r="CR762" s="1"/>
      <c r="CS762" s="1"/>
      <c r="CT762" s="1"/>
      <c r="CU762" s="1"/>
      <c r="CV762" s="1"/>
      <c r="CW762" s="1"/>
      <c r="CX762" s="1"/>
      <c r="CY762" s="1"/>
      <c r="CZ762" s="1"/>
      <c r="DA762" s="1"/>
      <c r="DB762" s="1"/>
      <c r="DC762" s="1"/>
      <c r="DD762" s="1"/>
      <c r="DE762" s="1"/>
      <c r="DF762" s="1"/>
      <c r="DG762" s="1"/>
      <c r="DH762" s="1"/>
      <c r="DI762" s="1"/>
      <c r="DJ762" s="1"/>
      <c r="DK762" s="4"/>
      <c r="DL762" s="4"/>
    </row>
    <row r="763" spans="13:116" ht="12.75">
      <c r="M763" s="3"/>
      <c r="N763" s="3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AY763" s="1"/>
      <c r="AZ763" s="1"/>
      <c r="BA763" s="1"/>
      <c r="BB763" s="1"/>
      <c r="BC763" s="1"/>
      <c r="BD763" s="1"/>
      <c r="BE763" s="1"/>
      <c r="BF763" s="1"/>
      <c r="BG763" s="1"/>
      <c r="BH763" s="1"/>
      <c r="BI763" s="1"/>
      <c r="BJ763" s="1"/>
      <c r="BK763" s="1"/>
      <c r="BL763" s="1"/>
      <c r="BM763" s="1"/>
      <c r="BN763" s="1"/>
      <c r="BO763" s="1"/>
      <c r="BP763" s="1"/>
      <c r="BQ763" s="1"/>
      <c r="BR763" s="1"/>
      <c r="BS763" s="1"/>
      <c r="BT763" s="1"/>
      <c r="BU763" s="1"/>
      <c r="BV763" s="1"/>
      <c r="BW763" s="1"/>
      <c r="BX763" s="1"/>
      <c r="BY763" s="1"/>
      <c r="BZ763" s="1"/>
      <c r="CA763" s="1"/>
      <c r="CB763" s="1"/>
      <c r="CC763" s="1"/>
      <c r="CD763" s="1"/>
      <c r="CE763" s="1"/>
      <c r="CF763" s="1"/>
      <c r="CG763" s="1"/>
      <c r="CH763" s="1"/>
      <c r="CI763" s="1"/>
      <c r="CJ763" s="1"/>
      <c r="CK763" s="1"/>
      <c r="CL763" s="1"/>
      <c r="CM763" s="1"/>
      <c r="CN763" s="1"/>
      <c r="CO763" s="1"/>
      <c r="CP763" s="1"/>
      <c r="CQ763" s="1"/>
      <c r="CR763" s="1"/>
      <c r="CS763" s="1"/>
      <c r="CT763" s="1"/>
      <c r="CU763" s="1"/>
      <c r="CV763" s="1"/>
      <c r="CW763" s="1"/>
      <c r="CX763" s="1"/>
      <c r="CY763" s="1"/>
      <c r="CZ763" s="1"/>
      <c r="DA763" s="1"/>
      <c r="DB763" s="1"/>
      <c r="DC763" s="1"/>
      <c r="DD763" s="1"/>
      <c r="DE763" s="1"/>
      <c r="DF763" s="1"/>
      <c r="DG763" s="1"/>
      <c r="DH763" s="1"/>
      <c r="DI763" s="1"/>
      <c r="DJ763" s="1"/>
      <c r="DK763" s="4"/>
      <c r="DL763" s="4"/>
    </row>
    <row r="764" spans="13:116" ht="12.75">
      <c r="M764" s="3"/>
      <c r="N764" s="3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1"/>
      <c r="AZ764" s="1"/>
      <c r="BA764" s="1"/>
      <c r="BB764" s="1"/>
      <c r="BC764" s="1"/>
      <c r="BD764" s="1"/>
      <c r="BE764" s="1"/>
      <c r="BF764" s="1"/>
      <c r="BG764" s="1"/>
      <c r="BH764" s="1"/>
      <c r="BI764" s="1"/>
      <c r="BJ764" s="1"/>
      <c r="BK764" s="1"/>
      <c r="BL764" s="1"/>
      <c r="BM764" s="1"/>
      <c r="BN764" s="1"/>
      <c r="BO764" s="1"/>
      <c r="BP764" s="1"/>
      <c r="BQ764" s="1"/>
      <c r="BR764" s="1"/>
      <c r="BS764" s="1"/>
      <c r="BT764" s="1"/>
      <c r="BU764" s="1"/>
      <c r="BV764" s="1"/>
      <c r="BW764" s="1"/>
      <c r="BX764" s="1"/>
      <c r="BY764" s="1"/>
      <c r="BZ764" s="1"/>
      <c r="CA764" s="1"/>
      <c r="CB764" s="1"/>
      <c r="CC764" s="1"/>
      <c r="CD764" s="1"/>
      <c r="CE764" s="1"/>
      <c r="CF764" s="1"/>
      <c r="CG764" s="1"/>
      <c r="CH764" s="1"/>
      <c r="CI764" s="1"/>
      <c r="CJ764" s="1"/>
      <c r="CK764" s="1"/>
      <c r="CL764" s="1"/>
      <c r="CM764" s="1"/>
      <c r="CN764" s="1"/>
      <c r="CO764" s="1"/>
      <c r="CP764" s="1"/>
      <c r="CQ764" s="1"/>
      <c r="CR764" s="1"/>
      <c r="CS764" s="1"/>
      <c r="CT764" s="1"/>
      <c r="CU764" s="1"/>
      <c r="CV764" s="1"/>
      <c r="CW764" s="1"/>
      <c r="CX764" s="1"/>
      <c r="CY764" s="1"/>
      <c r="CZ764" s="1"/>
      <c r="DA764" s="1"/>
      <c r="DB764" s="1"/>
      <c r="DC764" s="1"/>
      <c r="DD764" s="1"/>
      <c r="DE764" s="1"/>
      <c r="DF764" s="1"/>
      <c r="DG764" s="1"/>
      <c r="DH764" s="1"/>
      <c r="DI764" s="1"/>
      <c r="DJ764" s="1"/>
      <c r="DK764" s="4"/>
      <c r="DL764" s="4"/>
    </row>
    <row r="765" spans="13:116" ht="12.75">
      <c r="M765" s="3"/>
      <c r="N765" s="3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1"/>
      <c r="AZ765" s="1"/>
      <c r="BA765" s="1"/>
      <c r="BB765" s="1"/>
      <c r="BC765" s="1"/>
      <c r="BD765" s="1"/>
      <c r="BE765" s="1"/>
      <c r="BF765" s="1"/>
      <c r="BG765" s="1"/>
      <c r="BH765" s="1"/>
      <c r="BI765" s="1"/>
      <c r="BJ765" s="1"/>
      <c r="BK765" s="1"/>
      <c r="BL765" s="1"/>
      <c r="BM765" s="1"/>
      <c r="BN765" s="1"/>
      <c r="BO765" s="1"/>
      <c r="BP765" s="1"/>
      <c r="BQ765" s="1"/>
      <c r="BR765" s="1"/>
      <c r="BS765" s="1"/>
      <c r="BT765" s="1"/>
      <c r="BU765" s="1"/>
      <c r="BV765" s="1"/>
      <c r="BW765" s="1"/>
      <c r="BX765" s="1"/>
      <c r="BY765" s="1"/>
      <c r="BZ765" s="1"/>
      <c r="CA765" s="1"/>
      <c r="CB765" s="1"/>
      <c r="CC765" s="1"/>
      <c r="CD765" s="1"/>
      <c r="CE765" s="1"/>
      <c r="CF765" s="1"/>
      <c r="CG765" s="1"/>
      <c r="CH765" s="1"/>
      <c r="CI765" s="1"/>
      <c r="CJ765" s="1"/>
      <c r="CK765" s="1"/>
      <c r="CL765" s="1"/>
      <c r="CM765" s="1"/>
      <c r="CN765" s="1"/>
      <c r="CO765" s="1"/>
      <c r="CP765" s="1"/>
      <c r="CQ765" s="1"/>
      <c r="CR765" s="1"/>
      <c r="CS765" s="1"/>
      <c r="CT765" s="1"/>
      <c r="CU765" s="1"/>
      <c r="CV765" s="1"/>
      <c r="CW765" s="1"/>
      <c r="CX765" s="1"/>
      <c r="CY765" s="1"/>
      <c r="CZ765" s="1"/>
      <c r="DA765" s="1"/>
      <c r="DB765" s="1"/>
      <c r="DC765" s="1"/>
      <c r="DD765" s="1"/>
      <c r="DE765" s="1"/>
      <c r="DF765" s="1"/>
      <c r="DG765" s="1"/>
      <c r="DH765" s="1"/>
      <c r="DI765" s="1"/>
      <c r="DJ765" s="1"/>
      <c r="DK765" s="4"/>
      <c r="DL765" s="4"/>
    </row>
    <row r="766" spans="13:116" ht="12.75">
      <c r="M766" s="3"/>
      <c r="N766" s="3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AY766" s="1"/>
      <c r="AZ766" s="1"/>
      <c r="BA766" s="1"/>
      <c r="BB766" s="1"/>
      <c r="BC766" s="1"/>
      <c r="BD766" s="1"/>
      <c r="BE766" s="1"/>
      <c r="BF766" s="1"/>
      <c r="BG766" s="1"/>
      <c r="BH766" s="1"/>
      <c r="BI766" s="1"/>
      <c r="BJ766" s="1"/>
      <c r="BK766" s="1"/>
      <c r="BL766" s="1"/>
      <c r="BM766" s="1"/>
      <c r="BN766" s="1"/>
      <c r="BO766" s="1"/>
      <c r="BP766" s="1"/>
      <c r="BQ766" s="1"/>
      <c r="BR766" s="1"/>
      <c r="BS766" s="1"/>
      <c r="BT766" s="1"/>
      <c r="BU766" s="1"/>
      <c r="BV766" s="1"/>
      <c r="BW766" s="1"/>
      <c r="BX766" s="1"/>
      <c r="BY766" s="1"/>
      <c r="BZ766" s="1"/>
      <c r="CA766" s="1"/>
      <c r="CB766" s="1"/>
      <c r="CC766" s="1"/>
      <c r="CD766" s="1"/>
      <c r="CE766" s="1"/>
      <c r="CF766" s="1"/>
      <c r="CG766" s="1"/>
      <c r="CH766" s="1"/>
      <c r="CI766" s="1"/>
      <c r="CJ766" s="1"/>
      <c r="CK766" s="1"/>
      <c r="CL766" s="1"/>
      <c r="CM766" s="1"/>
      <c r="CN766" s="1"/>
      <c r="CO766" s="1"/>
      <c r="CP766" s="1"/>
      <c r="CQ766" s="1"/>
      <c r="CR766" s="1"/>
      <c r="CS766" s="1"/>
      <c r="CT766" s="1"/>
      <c r="CU766" s="1"/>
      <c r="CV766" s="1"/>
      <c r="CW766" s="1"/>
      <c r="CX766" s="1"/>
      <c r="CY766" s="1"/>
      <c r="CZ766" s="1"/>
      <c r="DA766" s="1"/>
      <c r="DB766" s="1"/>
      <c r="DC766" s="1"/>
      <c r="DD766" s="1"/>
      <c r="DE766" s="1"/>
      <c r="DF766" s="1"/>
      <c r="DG766" s="1"/>
      <c r="DH766" s="1"/>
      <c r="DI766" s="1"/>
      <c r="DJ766" s="1"/>
      <c r="DK766" s="4"/>
      <c r="DL766" s="4"/>
    </row>
    <row r="767" spans="13:116" ht="12.75">
      <c r="M767" s="3"/>
      <c r="N767" s="3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  <c r="AY767" s="1"/>
      <c r="AZ767" s="1"/>
      <c r="BA767" s="1"/>
      <c r="BB767" s="1"/>
      <c r="BC767" s="1"/>
      <c r="BD767" s="1"/>
      <c r="BE767" s="1"/>
      <c r="BF767" s="1"/>
      <c r="BG767" s="1"/>
      <c r="BH767" s="1"/>
      <c r="BI767" s="1"/>
      <c r="BJ767" s="1"/>
      <c r="BK767" s="1"/>
      <c r="BL767" s="1"/>
      <c r="BM767" s="1"/>
      <c r="BN767" s="1"/>
      <c r="BO767" s="1"/>
      <c r="BP767" s="1"/>
      <c r="BQ767" s="1"/>
      <c r="BR767" s="1"/>
      <c r="BS767" s="1"/>
      <c r="BT767" s="1"/>
      <c r="BU767" s="1"/>
      <c r="BV767" s="1"/>
      <c r="BW767" s="1"/>
      <c r="BX767" s="1"/>
      <c r="BY767" s="1"/>
      <c r="BZ767" s="1"/>
      <c r="CA767" s="1"/>
      <c r="CB767" s="1"/>
      <c r="CC767" s="1"/>
      <c r="CD767" s="1"/>
      <c r="CE767" s="1"/>
      <c r="CF767" s="1"/>
      <c r="CG767" s="1"/>
      <c r="CH767" s="1"/>
      <c r="CI767" s="1"/>
      <c r="CJ767" s="1"/>
      <c r="CK767" s="1"/>
      <c r="CL767" s="1"/>
      <c r="CM767" s="1"/>
      <c r="CN767" s="1"/>
      <c r="CO767" s="1"/>
      <c r="CP767" s="1"/>
      <c r="CQ767" s="1"/>
      <c r="CR767" s="1"/>
      <c r="CS767" s="1"/>
      <c r="CT767" s="1"/>
      <c r="CU767" s="1"/>
      <c r="CV767" s="1"/>
      <c r="CW767" s="1"/>
      <c r="CX767" s="1"/>
      <c r="CY767" s="1"/>
      <c r="CZ767" s="1"/>
      <c r="DA767" s="1"/>
      <c r="DB767" s="1"/>
      <c r="DC767" s="1"/>
      <c r="DD767" s="1"/>
      <c r="DE767" s="1"/>
      <c r="DF767" s="1"/>
      <c r="DG767" s="1"/>
      <c r="DH767" s="1"/>
      <c r="DI767" s="1"/>
      <c r="DJ767" s="1"/>
      <c r="DK767" s="4"/>
      <c r="DL767" s="4"/>
    </row>
    <row r="768" spans="13:116" ht="12.75">
      <c r="M768" s="3"/>
      <c r="N768" s="3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  <c r="AY768" s="1"/>
      <c r="AZ768" s="1"/>
      <c r="BA768" s="1"/>
      <c r="BB768" s="1"/>
      <c r="BC768" s="1"/>
      <c r="BD768" s="1"/>
      <c r="BE768" s="1"/>
      <c r="BF768" s="1"/>
      <c r="BG768" s="1"/>
      <c r="BH768" s="1"/>
      <c r="BI768" s="1"/>
      <c r="BJ768" s="1"/>
      <c r="BK768" s="1"/>
      <c r="BL768" s="1"/>
      <c r="BM768" s="1"/>
      <c r="BN768" s="1"/>
      <c r="BO768" s="1"/>
      <c r="BP768" s="1"/>
      <c r="BQ768" s="1"/>
      <c r="BR768" s="1"/>
      <c r="BS768" s="1"/>
      <c r="BT768" s="1"/>
      <c r="BU768" s="1"/>
      <c r="BV768" s="1"/>
      <c r="BW768" s="1"/>
      <c r="BX768" s="1"/>
      <c r="BY768" s="1"/>
      <c r="BZ768" s="1"/>
      <c r="CA768" s="1"/>
      <c r="CB768" s="1"/>
      <c r="CC768" s="1"/>
      <c r="CD768" s="1"/>
      <c r="CE768" s="1"/>
      <c r="CF768" s="1"/>
      <c r="CG768" s="1"/>
      <c r="CH768" s="1"/>
      <c r="CI768" s="1"/>
      <c r="CJ768" s="1"/>
      <c r="CK768" s="1"/>
      <c r="CL768" s="1"/>
      <c r="CM768" s="1"/>
      <c r="CN768" s="1"/>
      <c r="CO768" s="1"/>
      <c r="CP768" s="1"/>
      <c r="CQ768" s="1"/>
      <c r="CR768" s="1"/>
      <c r="CS768" s="1"/>
      <c r="CT768" s="1"/>
      <c r="CU768" s="1"/>
      <c r="CV768" s="1"/>
      <c r="CW768" s="1"/>
      <c r="CX768" s="1"/>
      <c r="CY768" s="1"/>
      <c r="CZ768" s="1"/>
      <c r="DA768" s="1"/>
      <c r="DB768" s="1"/>
      <c r="DC768" s="1"/>
      <c r="DD768" s="1"/>
      <c r="DE768" s="1"/>
      <c r="DF768" s="1"/>
      <c r="DG768" s="1"/>
      <c r="DH768" s="1"/>
      <c r="DI768" s="1"/>
      <c r="DJ768" s="1"/>
      <c r="DK768" s="4"/>
      <c r="DL768" s="4"/>
    </row>
    <row r="769" spans="13:116" ht="12.75">
      <c r="M769" s="3"/>
      <c r="N769" s="3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  <c r="AY769" s="1"/>
      <c r="AZ769" s="1"/>
      <c r="BA769" s="1"/>
      <c r="BB769" s="1"/>
      <c r="BC769" s="1"/>
      <c r="BD769" s="1"/>
      <c r="BE769" s="1"/>
      <c r="BF769" s="1"/>
      <c r="BG769" s="1"/>
      <c r="BH769" s="1"/>
      <c r="BI769" s="1"/>
      <c r="BJ769" s="1"/>
      <c r="BK769" s="1"/>
      <c r="BL769" s="1"/>
      <c r="BM769" s="1"/>
      <c r="BN769" s="1"/>
      <c r="BO769" s="1"/>
      <c r="BP769" s="1"/>
      <c r="BQ769" s="1"/>
      <c r="BR769" s="1"/>
      <c r="BS769" s="1"/>
      <c r="BT769" s="1"/>
      <c r="BU769" s="1"/>
      <c r="BV769" s="1"/>
      <c r="BW769" s="1"/>
      <c r="BX769" s="1"/>
      <c r="BY769" s="1"/>
      <c r="BZ769" s="1"/>
      <c r="CA769" s="1"/>
      <c r="CB769" s="1"/>
      <c r="CC769" s="1"/>
      <c r="CD769" s="1"/>
      <c r="CE769" s="1"/>
      <c r="CF769" s="1"/>
      <c r="CG769" s="1"/>
      <c r="CH769" s="1"/>
      <c r="CI769" s="1"/>
      <c r="CJ769" s="1"/>
      <c r="CK769" s="1"/>
      <c r="CL769" s="1"/>
      <c r="CM769" s="1"/>
      <c r="CN769" s="1"/>
      <c r="CO769" s="1"/>
      <c r="CP769" s="1"/>
      <c r="CQ769" s="1"/>
      <c r="CR769" s="1"/>
      <c r="CS769" s="1"/>
      <c r="CT769" s="1"/>
      <c r="CU769" s="1"/>
      <c r="CV769" s="1"/>
      <c r="CW769" s="1"/>
      <c r="CX769" s="1"/>
      <c r="CY769" s="1"/>
      <c r="CZ769" s="1"/>
      <c r="DA769" s="1"/>
      <c r="DB769" s="1"/>
      <c r="DC769" s="1"/>
      <c r="DD769" s="1"/>
      <c r="DE769" s="1"/>
      <c r="DF769" s="1"/>
      <c r="DG769" s="1"/>
      <c r="DH769" s="1"/>
      <c r="DI769" s="1"/>
      <c r="DJ769" s="1"/>
      <c r="DK769" s="4"/>
      <c r="DL769" s="4"/>
    </row>
    <row r="770" spans="13:116" ht="12.75">
      <c r="M770" s="3"/>
      <c r="N770" s="3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AY770" s="1"/>
      <c r="AZ770" s="1"/>
      <c r="BA770" s="1"/>
      <c r="BB770" s="1"/>
      <c r="BC770" s="1"/>
      <c r="BD770" s="1"/>
      <c r="BE770" s="1"/>
      <c r="BF770" s="1"/>
      <c r="BG770" s="1"/>
      <c r="BH770" s="1"/>
      <c r="BI770" s="1"/>
      <c r="BJ770" s="1"/>
      <c r="BK770" s="1"/>
      <c r="BL770" s="1"/>
      <c r="BM770" s="1"/>
      <c r="BN770" s="1"/>
      <c r="BO770" s="1"/>
      <c r="BP770" s="1"/>
      <c r="BQ770" s="1"/>
      <c r="BR770" s="1"/>
      <c r="BS770" s="1"/>
      <c r="BT770" s="1"/>
      <c r="BU770" s="1"/>
      <c r="BV770" s="1"/>
      <c r="BW770" s="1"/>
      <c r="BX770" s="1"/>
      <c r="BY770" s="1"/>
      <c r="BZ770" s="1"/>
      <c r="CA770" s="1"/>
      <c r="CB770" s="1"/>
      <c r="CC770" s="1"/>
      <c r="CD770" s="1"/>
      <c r="CE770" s="1"/>
      <c r="CF770" s="1"/>
      <c r="CG770" s="1"/>
      <c r="CH770" s="1"/>
      <c r="CI770" s="1"/>
      <c r="CJ770" s="1"/>
      <c r="CK770" s="1"/>
      <c r="CL770" s="1"/>
      <c r="CM770" s="1"/>
      <c r="CN770" s="1"/>
      <c r="CO770" s="1"/>
      <c r="CP770" s="1"/>
      <c r="CQ770" s="1"/>
      <c r="CR770" s="1"/>
      <c r="CS770" s="1"/>
      <c r="CT770" s="1"/>
      <c r="CU770" s="1"/>
      <c r="CV770" s="1"/>
      <c r="CW770" s="1"/>
      <c r="CX770" s="1"/>
      <c r="CY770" s="1"/>
      <c r="CZ770" s="1"/>
      <c r="DA770" s="1"/>
      <c r="DB770" s="1"/>
      <c r="DC770" s="1"/>
      <c r="DD770" s="1"/>
      <c r="DE770" s="1"/>
      <c r="DF770" s="1"/>
      <c r="DG770" s="1"/>
      <c r="DH770" s="1"/>
      <c r="DI770" s="1"/>
      <c r="DJ770" s="1"/>
      <c r="DK770" s="4"/>
      <c r="DL770" s="4"/>
    </row>
    <row r="771" spans="13:116" ht="12.75">
      <c r="M771" s="3"/>
      <c r="N771" s="3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  <c r="AY771" s="1"/>
      <c r="AZ771" s="1"/>
      <c r="BA771" s="1"/>
      <c r="BB771" s="1"/>
      <c r="BC771" s="1"/>
      <c r="BD771" s="1"/>
      <c r="BE771" s="1"/>
      <c r="BF771" s="1"/>
      <c r="BG771" s="1"/>
      <c r="BH771" s="1"/>
      <c r="BI771" s="1"/>
      <c r="BJ771" s="1"/>
      <c r="BK771" s="1"/>
      <c r="BL771" s="1"/>
      <c r="BM771" s="1"/>
      <c r="BN771" s="1"/>
      <c r="BO771" s="1"/>
      <c r="BP771" s="1"/>
      <c r="BQ771" s="1"/>
      <c r="BR771" s="1"/>
      <c r="BS771" s="1"/>
      <c r="BT771" s="1"/>
      <c r="BU771" s="1"/>
      <c r="BV771" s="1"/>
      <c r="BW771" s="1"/>
      <c r="BX771" s="1"/>
      <c r="BY771" s="1"/>
      <c r="BZ771" s="1"/>
      <c r="CA771" s="1"/>
      <c r="CB771" s="1"/>
      <c r="CC771" s="1"/>
      <c r="CD771" s="1"/>
      <c r="CE771" s="1"/>
      <c r="CF771" s="1"/>
      <c r="CG771" s="1"/>
      <c r="CH771" s="1"/>
      <c r="CI771" s="1"/>
      <c r="CJ771" s="1"/>
      <c r="CK771" s="1"/>
      <c r="CL771" s="1"/>
      <c r="CM771" s="1"/>
      <c r="CN771" s="1"/>
      <c r="CO771" s="1"/>
      <c r="CP771" s="1"/>
      <c r="CQ771" s="1"/>
      <c r="CR771" s="1"/>
      <c r="CS771" s="1"/>
      <c r="CT771" s="1"/>
      <c r="CU771" s="1"/>
      <c r="CV771" s="1"/>
      <c r="CW771" s="1"/>
      <c r="CX771" s="1"/>
      <c r="CY771" s="1"/>
      <c r="CZ771" s="1"/>
      <c r="DA771" s="1"/>
      <c r="DB771" s="1"/>
      <c r="DC771" s="1"/>
      <c r="DD771" s="1"/>
      <c r="DE771" s="1"/>
      <c r="DF771" s="1"/>
      <c r="DG771" s="1"/>
      <c r="DH771" s="1"/>
      <c r="DI771" s="1"/>
      <c r="DJ771" s="1"/>
      <c r="DK771" s="4"/>
      <c r="DL771" s="4"/>
    </row>
    <row r="772" spans="13:116" ht="12.75">
      <c r="M772" s="3"/>
      <c r="N772" s="3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AY772" s="1"/>
      <c r="AZ772" s="1"/>
      <c r="BA772" s="1"/>
      <c r="BB772" s="1"/>
      <c r="BC772" s="1"/>
      <c r="BD772" s="1"/>
      <c r="BE772" s="1"/>
      <c r="BF772" s="1"/>
      <c r="BG772" s="1"/>
      <c r="BH772" s="1"/>
      <c r="BI772" s="1"/>
      <c r="BJ772" s="1"/>
      <c r="BK772" s="1"/>
      <c r="BL772" s="1"/>
      <c r="BM772" s="1"/>
      <c r="BN772" s="1"/>
      <c r="BO772" s="1"/>
      <c r="BP772" s="1"/>
      <c r="BQ772" s="1"/>
      <c r="BR772" s="1"/>
      <c r="BS772" s="1"/>
      <c r="BT772" s="1"/>
      <c r="BU772" s="1"/>
      <c r="BV772" s="1"/>
      <c r="BW772" s="1"/>
      <c r="BX772" s="1"/>
      <c r="BY772" s="1"/>
      <c r="BZ772" s="1"/>
      <c r="CA772" s="1"/>
      <c r="CB772" s="1"/>
      <c r="CC772" s="1"/>
      <c r="CD772" s="1"/>
      <c r="CE772" s="1"/>
      <c r="CF772" s="1"/>
      <c r="CG772" s="1"/>
      <c r="CH772" s="1"/>
      <c r="CI772" s="1"/>
      <c r="CJ772" s="1"/>
      <c r="CK772" s="1"/>
      <c r="CL772" s="1"/>
      <c r="CM772" s="1"/>
      <c r="CN772" s="1"/>
      <c r="CO772" s="1"/>
      <c r="CP772" s="1"/>
      <c r="CQ772" s="1"/>
      <c r="CR772" s="1"/>
      <c r="CS772" s="1"/>
      <c r="CT772" s="1"/>
      <c r="CU772" s="1"/>
      <c r="CV772" s="1"/>
      <c r="CW772" s="1"/>
      <c r="CX772" s="1"/>
      <c r="CY772" s="1"/>
      <c r="CZ772" s="1"/>
      <c r="DA772" s="1"/>
      <c r="DB772" s="1"/>
      <c r="DC772" s="1"/>
      <c r="DD772" s="1"/>
      <c r="DE772" s="1"/>
      <c r="DF772" s="1"/>
      <c r="DG772" s="1"/>
      <c r="DH772" s="1"/>
      <c r="DI772" s="1"/>
      <c r="DJ772" s="1"/>
      <c r="DK772" s="4"/>
      <c r="DL772" s="4"/>
    </row>
    <row r="773" spans="13:116" ht="12.75">
      <c r="M773" s="3"/>
      <c r="N773" s="3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  <c r="AY773" s="1"/>
      <c r="AZ773" s="1"/>
      <c r="BA773" s="1"/>
      <c r="BB773" s="1"/>
      <c r="BC773" s="1"/>
      <c r="BD773" s="1"/>
      <c r="BE773" s="1"/>
      <c r="BF773" s="1"/>
      <c r="BG773" s="1"/>
      <c r="BH773" s="1"/>
      <c r="BI773" s="1"/>
      <c r="BJ773" s="1"/>
      <c r="BK773" s="1"/>
      <c r="BL773" s="1"/>
      <c r="BM773" s="1"/>
      <c r="BN773" s="1"/>
      <c r="BO773" s="1"/>
      <c r="BP773" s="1"/>
      <c r="BQ773" s="1"/>
      <c r="BR773" s="1"/>
      <c r="BS773" s="1"/>
      <c r="BT773" s="1"/>
      <c r="BU773" s="1"/>
      <c r="BV773" s="1"/>
      <c r="BW773" s="1"/>
      <c r="BX773" s="1"/>
      <c r="BY773" s="1"/>
      <c r="BZ773" s="1"/>
      <c r="CA773" s="1"/>
      <c r="CB773" s="1"/>
      <c r="CC773" s="1"/>
      <c r="CD773" s="1"/>
      <c r="CE773" s="1"/>
      <c r="CF773" s="1"/>
      <c r="CG773" s="1"/>
      <c r="CH773" s="1"/>
      <c r="CI773" s="1"/>
      <c r="CJ773" s="1"/>
      <c r="CK773" s="1"/>
      <c r="CL773" s="1"/>
      <c r="CM773" s="1"/>
      <c r="CN773" s="1"/>
      <c r="CO773" s="1"/>
      <c r="CP773" s="1"/>
      <c r="CQ773" s="1"/>
      <c r="CR773" s="1"/>
      <c r="CS773" s="1"/>
      <c r="CT773" s="1"/>
      <c r="CU773" s="1"/>
      <c r="CV773" s="1"/>
      <c r="CW773" s="1"/>
      <c r="CX773" s="1"/>
      <c r="CY773" s="1"/>
      <c r="CZ773" s="1"/>
      <c r="DA773" s="1"/>
      <c r="DB773" s="1"/>
      <c r="DC773" s="1"/>
      <c r="DD773" s="1"/>
      <c r="DE773" s="1"/>
      <c r="DF773" s="1"/>
      <c r="DG773" s="1"/>
      <c r="DH773" s="1"/>
      <c r="DI773" s="1"/>
      <c r="DJ773" s="1"/>
      <c r="DK773" s="4"/>
      <c r="DL773" s="4"/>
    </row>
    <row r="774" spans="13:116" ht="12.75">
      <c r="M774" s="3"/>
      <c r="N774" s="3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  <c r="AY774" s="1"/>
      <c r="AZ774" s="1"/>
      <c r="BA774" s="1"/>
      <c r="BB774" s="1"/>
      <c r="BC774" s="1"/>
      <c r="BD774" s="1"/>
      <c r="BE774" s="1"/>
      <c r="BF774" s="1"/>
      <c r="BG774" s="1"/>
      <c r="BH774" s="1"/>
      <c r="BI774" s="1"/>
      <c r="BJ774" s="1"/>
      <c r="BK774" s="1"/>
      <c r="BL774" s="1"/>
      <c r="BM774" s="1"/>
      <c r="BN774" s="1"/>
      <c r="BO774" s="1"/>
      <c r="BP774" s="1"/>
      <c r="BQ774" s="1"/>
      <c r="BR774" s="1"/>
      <c r="BS774" s="1"/>
      <c r="BT774" s="1"/>
      <c r="BU774" s="1"/>
      <c r="BV774" s="1"/>
      <c r="BW774" s="1"/>
      <c r="BX774" s="1"/>
      <c r="BY774" s="1"/>
      <c r="BZ774" s="1"/>
      <c r="CA774" s="1"/>
      <c r="CB774" s="1"/>
      <c r="CC774" s="1"/>
      <c r="CD774" s="1"/>
      <c r="CE774" s="1"/>
      <c r="CF774" s="1"/>
      <c r="CG774" s="1"/>
      <c r="CH774" s="1"/>
      <c r="CI774" s="1"/>
      <c r="CJ774" s="1"/>
      <c r="CK774" s="1"/>
      <c r="CL774" s="1"/>
      <c r="CM774" s="1"/>
      <c r="CN774" s="1"/>
      <c r="CO774" s="1"/>
      <c r="CP774" s="1"/>
      <c r="CQ774" s="1"/>
      <c r="CR774" s="1"/>
      <c r="CS774" s="1"/>
      <c r="CT774" s="1"/>
      <c r="CU774" s="1"/>
      <c r="CV774" s="1"/>
      <c r="CW774" s="1"/>
      <c r="CX774" s="1"/>
      <c r="CY774" s="1"/>
      <c r="CZ774" s="1"/>
      <c r="DA774" s="1"/>
      <c r="DB774" s="1"/>
      <c r="DC774" s="1"/>
      <c r="DD774" s="1"/>
      <c r="DE774" s="1"/>
      <c r="DF774" s="1"/>
      <c r="DG774" s="1"/>
      <c r="DH774" s="1"/>
      <c r="DI774" s="1"/>
      <c r="DJ774" s="1"/>
      <c r="DK774" s="4"/>
      <c r="DL774" s="4"/>
    </row>
    <row r="775" spans="13:116" ht="12.75">
      <c r="M775" s="3"/>
      <c r="N775" s="3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  <c r="AY775" s="1"/>
      <c r="AZ775" s="1"/>
      <c r="BA775" s="1"/>
      <c r="BB775" s="1"/>
      <c r="BC775" s="1"/>
      <c r="BD775" s="1"/>
      <c r="BE775" s="1"/>
      <c r="BF775" s="1"/>
      <c r="BG775" s="1"/>
      <c r="BH775" s="1"/>
      <c r="BI775" s="1"/>
      <c r="BJ775" s="1"/>
      <c r="BK775" s="1"/>
      <c r="BL775" s="1"/>
      <c r="BM775" s="1"/>
      <c r="BN775" s="1"/>
      <c r="BO775" s="1"/>
      <c r="BP775" s="1"/>
      <c r="BQ775" s="1"/>
      <c r="BR775" s="1"/>
      <c r="BS775" s="1"/>
      <c r="BT775" s="1"/>
      <c r="BU775" s="1"/>
      <c r="BV775" s="1"/>
      <c r="BW775" s="1"/>
      <c r="BX775" s="1"/>
      <c r="BY775" s="1"/>
      <c r="BZ775" s="1"/>
      <c r="CA775" s="1"/>
      <c r="CB775" s="1"/>
      <c r="CC775" s="1"/>
      <c r="CD775" s="1"/>
      <c r="CE775" s="1"/>
      <c r="CF775" s="1"/>
      <c r="CG775" s="1"/>
      <c r="CH775" s="1"/>
      <c r="CI775" s="1"/>
      <c r="CJ775" s="1"/>
      <c r="CK775" s="1"/>
      <c r="CL775" s="1"/>
      <c r="CM775" s="1"/>
      <c r="CN775" s="1"/>
      <c r="CO775" s="1"/>
      <c r="CP775" s="1"/>
      <c r="CQ775" s="1"/>
      <c r="CR775" s="1"/>
      <c r="CS775" s="1"/>
      <c r="CT775" s="1"/>
      <c r="CU775" s="1"/>
      <c r="CV775" s="1"/>
      <c r="CW775" s="1"/>
      <c r="CX775" s="1"/>
      <c r="CY775" s="1"/>
      <c r="CZ775" s="1"/>
      <c r="DA775" s="1"/>
      <c r="DB775" s="1"/>
      <c r="DC775" s="1"/>
      <c r="DD775" s="1"/>
      <c r="DE775" s="1"/>
      <c r="DF775" s="1"/>
      <c r="DG775" s="1"/>
      <c r="DH775" s="1"/>
      <c r="DI775" s="1"/>
      <c r="DJ775" s="1"/>
      <c r="DK775" s="4"/>
      <c r="DL775" s="4"/>
    </row>
    <row r="776" spans="13:116" ht="12.75">
      <c r="M776" s="3"/>
      <c r="N776" s="3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  <c r="AY776" s="1"/>
      <c r="AZ776" s="1"/>
      <c r="BA776" s="1"/>
      <c r="BB776" s="1"/>
      <c r="BC776" s="1"/>
      <c r="BD776" s="1"/>
      <c r="BE776" s="1"/>
      <c r="BF776" s="1"/>
      <c r="BG776" s="1"/>
      <c r="BH776" s="1"/>
      <c r="BI776" s="1"/>
      <c r="BJ776" s="1"/>
      <c r="BK776" s="1"/>
      <c r="BL776" s="1"/>
      <c r="BM776" s="1"/>
      <c r="BN776" s="1"/>
      <c r="BO776" s="1"/>
      <c r="BP776" s="1"/>
      <c r="BQ776" s="1"/>
      <c r="BR776" s="1"/>
      <c r="BS776" s="1"/>
      <c r="BT776" s="1"/>
      <c r="BU776" s="1"/>
      <c r="BV776" s="1"/>
      <c r="BW776" s="1"/>
      <c r="BX776" s="1"/>
      <c r="BY776" s="1"/>
      <c r="BZ776" s="1"/>
      <c r="CA776" s="1"/>
      <c r="CB776" s="1"/>
      <c r="CC776" s="1"/>
      <c r="CD776" s="1"/>
      <c r="CE776" s="1"/>
      <c r="CF776" s="1"/>
      <c r="CG776" s="1"/>
      <c r="CH776" s="1"/>
      <c r="CI776" s="1"/>
      <c r="CJ776" s="1"/>
      <c r="CK776" s="1"/>
      <c r="CL776" s="1"/>
      <c r="CM776" s="1"/>
      <c r="CN776" s="1"/>
      <c r="CO776" s="1"/>
      <c r="CP776" s="1"/>
      <c r="CQ776" s="1"/>
      <c r="CR776" s="1"/>
      <c r="CS776" s="1"/>
      <c r="CT776" s="1"/>
      <c r="CU776" s="1"/>
      <c r="CV776" s="1"/>
      <c r="CW776" s="1"/>
      <c r="CX776" s="1"/>
      <c r="CY776" s="1"/>
      <c r="CZ776" s="1"/>
      <c r="DA776" s="1"/>
      <c r="DB776" s="1"/>
      <c r="DC776" s="1"/>
      <c r="DD776" s="1"/>
      <c r="DE776" s="1"/>
      <c r="DF776" s="1"/>
      <c r="DG776" s="1"/>
      <c r="DH776" s="1"/>
      <c r="DI776" s="1"/>
      <c r="DJ776" s="1"/>
      <c r="DK776" s="4"/>
      <c r="DL776" s="4"/>
    </row>
    <row r="777" spans="13:116" ht="12.75">
      <c r="M777" s="3"/>
      <c r="N777" s="3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  <c r="AY777" s="1"/>
      <c r="AZ777" s="1"/>
      <c r="BA777" s="1"/>
      <c r="BB777" s="1"/>
      <c r="BC777" s="1"/>
      <c r="BD777" s="1"/>
      <c r="BE777" s="1"/>
      <c r="BF777" s="1"/>
      <c r="BG777" s="1"/>
      <c r="BH777" s="1"/>
      <c r="BI777" s="1"/>
      <c r="BJ777" s="1"/>
      <c r="BK777" s="1"/>
      <c r="BL777" s="1"/>
      <c r="BM777" s="1"/>
      <c r="BN777" s="1"/>
      <c r="BO777" s="1"/>
      <c r="BP777" s="1"/>
      <c r="BQ777" s="1"/>
      <c r="BR777" s="1"/>
      <c r="BS777" s="1"/>
      <c r="BT777" s="1"/>
      <c r="BU777" s="1"/>
      <c r="BV777" s="1"/>
      <c r="BW777" s="1"/>
      <c r="BX777" s="1"/>
      <c r="BY777" s="1"/>
      <c r="BZ777" s="1"/>
      <c r="CA777" s="1"/>
      <c r="CB777" s="1"/>
      <c r="CC777" s="1"/>
      <c r="CD777" s="1"/>
      <c r="CE777" s="1"/>
      <c r="CF777" s="1"/>
      <c r="CG777" s="1"/>
      <c r="CH777" s="1"/>
      <c r="CI777" s="1"/>
      <c r="CJ777" s="1"/>
      <c r="CK777" s="1"/>
      <c r="CL777" s="1"/>
      <c r="CM777" s="1"/>
      <c r="CN777" s="1"/>
      <c r="CO777" s="1"/>
      <c r="CP777" s="1"/>
      <c r="CQ777" s="1"/>
      <c r="CR777" s="1"/>
      <c r="CS777" s="1"/>
      <c r="CT777" s="1"/>
      <c r="CU777" s="1"/>
      <c r="CV777" s="1"/>
      <c r="CW777" s="1"/>
      <c r="CX777" s="1"/>
      <c r="CY777" s="1"/>
      <c r="CZ777" s="1"/>
      <c r="DA777" s="1"/>
      <c r="DB777" s="1"/>
      <c r="DC777" s="1"/>
      <c r="DD777" s="1"/>
      <c r="DE777" s="1"/>
      <c r="DF777" s="1"/>
      <c r="DG777" s="1"/>
      <c r="DH777" s="1"/>
      <c r="DI777" s="1"/>
      <c r="DJ777" s="1"/>
      <c r="DK777" s="4"/>
      <c r="DL777" s="4"/>
    </row>
    <row r="778" spans="13:116" ht="12.75">
      <c r="M778" s="3"/>
      <c r="N778" s="3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  <c r="AY778" s="1"/>
      <c r="AZ778" s="1"/>
      <c r="BA778" s="1"/>
      <c r="BB778" s="1"/>
      <c r="BC778" s="1"/>
      <c r="BD778" s="1"/>
      <c r="BE778" s="1"/>
      <c r="BF778" s="1"/>
      <c r="BG778" s="1"/>
      <c r="BH778" s="1"/>
      <c r="BI778" s="1"/>
      <c r="BJ778" s="1"/>
      <c r="BK778" s="1"/>
      <c r="BL778" s="1"/>
      <c r="BM778" s="1"/>
      <c r="BN778" s="1"/>
      <c r="BO778" s="1"/>
      <c r="BP778" s="1"/>
      <c r="BQ778" s="1"/>
      <c r="BR778" s="1"/>
      <c r="BS778" s="1"/>
      <c r="BT778" s="1"/>
      <c r="BU778" s="1"/>
      <c r="BV778" s="1"/>
      <c r="BW778" s="1"/>
      <c r="BX778" s="1"/>
      <c r="BY778" s="1"/>
      <c r="BZ778" s="1"/>
      <c r="CA778" s="1"/>
      <c r="CB778" s="1"/>
      <c r="CC778" s="1"/>
      <c r="CD778" s="1"/>
      <c r="CE778" s="1"/>
      <c r="CF778" s="1"/>
      <c r="CG778" s="1"/>
      <c r="CH778" s="1"/>
      <c r="CI778" s="1"/>
      <c r="CJ778" s="1"/>
      <c r="CK778" s="1"/>
      <c r="CL778" s="1"/>
      <c r="CM778" s="1"/>
      <c r="CN778" s="1"/>
      <c r="CO778" s="1"/>
      <c r="CP778" s="1"/>
      <c r="CQ778" s="1"/>
      <c r="CR778" s="1"/>
      <c r="CS778" s="1"/>
      <c r="CT778" s="1"/>
      <c r="CU778" s="1"/>
      <c r="CV778" s="1"/>
      <c r="CW778" s="1"/>
      <c r="CX778" s="1"/>
      <c r="CY778" s="1"/>
      <c r="CZ778" s="1"/>
      <c r="DA778" s="1"/>
      <c r="DB778" s="1"/>
      <c r="DC778" s="1"/>
      <c r="DD778" s="1"/>
      <c r="DE778" s="1"/>
      <c r="DF778" s="1"/>
      <c r="DG778" s="1"/>
      <c r="DH778" s="1"/>
      <c r="DI778" s="1"/>
      <c r="DJ778" s="1"/>
      <c r="DK778" s="4"/>
      <c r="DL778" s="4"/>
    </row>
    <row r="779" spans="13:116" ht="12.75">
      <c r="M779" s="3"/>
      <c r="N779" s="3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AY779" s="1"/>
      <c r="AZ779" s="1"/>
      <c r="BA779" s="1"/>
      <c r="BB779" s="1"/>
      <c r="BC779" s="1"/>
      <c r="BD779" s="1"/>
      <c r="BE779" s="1"/>
      <c r="BF779" s="1"/>
      <c r="BG779" s="1"/>
      <c r="BH779" s="1"/>
      <c r="BI779" s="1"/>
      <c r="BJ779" s="1"/>
      <c r="BK779" s="1"/>
      <c r="BL779" s="1"/>
      <c r="BM779" s="1"/>
      <c r="BN779" s="1"/>
      <c r="BO779" s="1"/>
      <c r="BP779" s="1"/>
      <c r="BQ779" s="1"/>
      <c r="BR779" s="1"/>
      <c r="BS779" s="1"/>
      <c r="BT779" s="1"/>
      <c r="BU779" s="1"/>
      <c r="BV779" s="1"/>
      <c r="BW779" s="1"/>
      <c r="BX779" s="1"/>
      <c r="BY779" s="1"/>
      <c r="BZ779" s="1"/>
      <c r="CA779" s="1"/>
      <c r="CB779" s="1"/>
      <c r="CC779" s="1"/>
      <c r="CD779" s="1"/>
      <c r="CE779" s="1"/>
      <c r="CF779" s="1"/>
      <c r="CG779" s="1"/>
      <c r="CH779" s="1"/>
      <c r="CI779" s="1"/>
      <c r="CJ779" s="1"/>
      <c r="CK779" s="1"/>
      <c r="CL779" s="1"/>
      <c r="CM779" s="1"/>
      <c r="CN779" s="1"/>
      <c r="CO779" s="1"/>
      <c r="CP779" s="1"/>
      <c r="CQ779" s="1"/>
      <c r="CR779" s="1"/>
      <c r="CS779" s="1"/>
      <c r="CT779" s="1"/>
      <c r="CU779" s="1"/>
      <c r="CV779" s="1"/>
      <c r="CW779" s="1"/>
      <c r="CX779" s="1"/>
      <c r="CY779" s="1"/>
      <c r="CZ779" s="1"/>
      <c r="DA779" s="1"/>
      <c r="DB779" s="1"/>
      <c r="DC779" s="1"/>
      <c r="DD779" s="1"/>
      <c r="DE779" s="1"/>
      <c r="DF779" s="1"/>
      <c r="DG779" s="1"/>
      <c r="DH779" s="1"/>
      <c r="DI779" s="1"/>
      <c r="DJ779" s="1"/>
      <c r="DK779" s="4"/>
      <c r="DL779" s="4"/>
    </row>
    <row r="780" spans="13:116" ht="12.75">
      <c r="M780" s="3"/>
      <c r="N780" s="3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AY780" s="1"/>
      <c r="AZ780" s="1"/>
      <c r="BA780" s="1"/>
      <c r="BB780" s="1"/>
      <c r="BC780" s="1"/>
      <c r="BD780" s="1"/>
      <c r="BE780" s="1"/>
      <c r="BF780" s="1"/>
      <c r="BG780" s="1"/>
      <c r="BH780" s="1"/>
      <c r="BI780" s="1"/>
      <c r="BJ780" s="1"/>
      <c r="BK780" s="1"/>
      <c r="BL780" s="1"/>
      <c r="BM780" s="1"/>
      <c r="BN780" s="1"/>
      <c r="BO780" s="1"/>
      <c r="BP780" s="1"/>
      <c r="BQ780" s="1"/>
      <c r="BR780" s="1"/>
      <c r="BS780" s="1"/>
      <c r="BT780" s="1"/>
      <c r="BU780" s="1"/>
      <c r="BV780" s="1"/>
      <c r="BW780" s="1"/>
      <c r="BX780" s="1"/>
      <c r="BY780" s="1"/>
      <c r="BZ780" s="1"/>
      <c r="CA780" s="1"/>
      <c r="CB780" s="1"/>
      <c r="CC780" s="1"/>
      <c r="CD780" s="1"/>
      <c r="CE780" s="1"/>
      <c r="CF780" s="1"/>
      <c r="CG780" s="1"/>
      <c r="CH780" s="1"/>
      <c r="CI780" s="1"/>
      <c r="CJ780" s="1"/>
      <c r="CK780" s="1"/>
      <c r="CL780" s="1"/>
      <c r="CM780" s="1"/>
      <c r="CN780" s="1"/>
      <c r="CO780" s="1"/>
      <c r="CP780" s="1"/>
      <c r="CQ780" s="1"/>
      <c r="CR780" s="1"/>
      <c r="CS780" s="1"/>
      <c r="CT780" s="1"/>
      <c r="CU780" s="1"/>
      <c r="CV780" s="1"/>
      <c r="CW780" s="1"/>
      <c r="CX780" s="1"/>
      <c r="CY780" s="1"/>
      <c r="CZ780" s="1"/>
      <c r="DA780" s="1"/>
      <c r="DB780" s="1"/>
      <c r="DC780" s="1"/>
      <c r="DD780" s="1"/>
      <c r="DE780" s="1"/>
      <c r="DF780" s="1"/>
      <c r="DG780" s="1"/>
      <c r="DH780" s="1"/>
      <c r="DI780" s="1"/>
      <c r="DJ780" s="1"/>
      <c r="DK780" s="4"/>
      <c r="DL780" s="4"/>
    </row>
    <row r="781" spans="13:116" ht="12.75">
      <c r="M781" s="3"/>
      <c r="N781" s="3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AY781" s="1"/>
      <c r="AZ781" s="1"/>
      <c r="BA781" s="1"/>
      <c r="BB781" s="1"/>
      <c r="BC781" s="1"/>
      <c r="BD781" s="1"/>
      <c r="BE781" s="1"/>
      <c r="BF781" s="1"/>
      <c r="BG781" s="1"/>
      <c r="BH781" s="1"/>
      <c r="BI781" s="1"/>
      <c r="BJ781" s="1"/>
      <c r="BK781" s="1"/>
      <c r="BL781" s="1"/>
      <c r="BM781" s="1"/>
      <c r="BN781" s="1"/>
      <c r="BO781" s="1"/>
      <c r="BP781" s="1"/>
      <c r="BQ781" s="1"/>
      <c r="BR781" s="1"/>
      <c r="BS781" s="1"/>
      <c r="BT781" s="1"/>
      <c r="BU781" s="1"/>
      <c r="BV781" s="1"/>
      <c r="BW781" s="1"/>
      <c r="BX781" s="1"/>
      <c r="BY781" s="1"/>
      <c r="BZ781" s="1"/>
      <c r="CA781" s="1"/>
      <c r="CB781" s="1"/>
      <c r="CC781" s="1"/>
      <c r="CD781" s="1"/>
      <c r="CE781" s="1"/>
      <c r="CF781" s="1"/>
      <c r="CG781" s="1"/>
      <c r="CH781" s="1"/>
      <c r="CI781" s="1"/>
      <c r="CJ781" s="1"/>
      <c r="CK781" s="1"/>
      <c r="CL781" s="1"/>
      <c r="CM781" s="1"/>
      <c r="CN781" s="1"/>
      <c r="CO781" s="1"/>
      <c r="CP781" s="1"/>
      <c r="CQ781" s="1"/>
      <c r="CR781" s="1"/>
      <c r="CS781" s="1"/>
      <c r="CT781" s="1"/>
      <c r="CU781" s="1"/>
      <c r="CV781" s="1"/>
      <c r="CW781" s="1"/>
      <c r="CX781" s="1"/>
      <c r="CY781" s="1"/>
      <c r="CZ781" s="1"/>
      <c r="DA781" s="1"/>
      <c r="DB781" s="1"/>
      <c r="DC781" s="1"/>
      <c r="DD781" s="1"/>
      <c r="DE781" s="1"/>
      <c r="DF781" s="1"/>
      <c r="DG781" s="1"/>
      <c r="DH781" s="1"/>
      <c r="DI781" s="1"/>
      <c r="DJ781" s="1"/>
      <c r="DK781" s="4"/>
      <c r="DL781" s="4"/>
    </row>
    <row r="782" spans="13:116" ht="12.75">
      <c r="M782" s="3"/>
      <c r="N782" s="3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AY782" s="1"/>
      <c r="AZ782" s="1"/>
      <c r="BA782" s="1"/>
      <c r="BB782" s="1"/>
      <c r="BC782" s="1"/>
      <c r="BD782" s="1"/>
      <c r="BE782" s="1"/>
      <c r="BF782" s="1"/>
      <c r="BG782" s="1"/>
      <c r="BH782" s="1"/>
      <c r="BI782" s="1"/>
      <c r="BJ782" s="1"/>
      <c r="BK782" s="1"/>
      <c r="BL782" s="1"/>
      <c r="BM782" s="1"/>
      <c r="BN782" s="1"/>
      <c r="BO782" s="1"/>
      <c r="BP782" s="1"/>
      <c r="BQ782" s="1"/>
      <c r="BR782" s="1"/>
      <c r="BS782" s="1"/>
      <c r="BT782" s="1"/>
      <c r="BU782" s="1"/>
      <c r="BV782" s="1"/>
      <c r="BW782" s="1"/>
      <c r="BX782" s="1"/>
      <c r="BY782" s="1"/>
      <c r="BZ782" s="1"/>
      <c r="CA782" s="1"/>
      <c r="CB782" s="1"/>
      <c r="CC782" s="1"/>
      <c r="CD782" s="1"/>
      <c r="CE782" s="1"/>
      <c r="CF782" s="1"/>
      <c r="CG782" s="1"/>
      <c r="CH782" s="1"/>
      <c r="CI782" s="1"/>
      <c r="CJ782" s="1"/>
      <c r="CK782" s="1"/>
      <c r="CL782" s="1"/>
      <c r="CM782" s="1"/>
      <c r="CN782" s="1"/>
      <c r="CO782" s="1"/>
      <c r="CP782" s="1"/>
      <c r="CQ782" s="1"/>
      <c r="CR782" s="1"/>
      <c r="CS782" s="1"/>
      <c r="CT782" s="1"/>
      <c r="CU782" s="1"/>
      <c r="CV782" s="1"/>
      <c r="CW782" s="1"/>
      <c r="CX782" s="1"/>
      <c r="CY782" s="1"/>
      <c r="CZ782" s="1"/>
      <c r="DA782" s="1"/>
      <c r="DB782" s="1"/>
      <c r="DC782" s="1"/>
      <c r="DD782" s="1"/>
      <c r="DE782" s="1"/>
      <c r="DF782" s="1"/>
      <c r="DG782" s="1"/>
      <c r="DH782" s="1"/>
      <c r="DI782" s="1"/>
      <c r="DJ782" s="1"/>
      <c r="DK782" s="4"/>
      <c r="DL782" s="4"/>
    </row>
    <row r="783" spans="13:116" ht="12.75">
      <c r="M783" s="3"/>
      <c r="N783" s="3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AY783" s="1"/>
      <c r="AZ783" s="1"/>
      <c r="BA783" s="1"/>
      <c r="BB783" s="1"/>
      <c r="BC783" s="1"/>
      <c r="BD783" s="1"/>
      <c r="BE783" s="1"/>
      <c r="BF783" s="1"/>
      <c r="BG783" s="1"/>
      <c r="BH783" s="1"/>
      <c r="BI783" s="1"/>
      <c r="BJ783" s="1"/>
      <c r="BK783" s="1"/>
      <c r="BL783" s="1"/>
      <c r="BM783" s="1"/>
      <c r="BN783" s="1"/>
      <c r="BO783" s="1"/>
      <c r="BP783" s="1"/>
      <c r="BQ783" s="1"/>
      <c r="BR783" s="1"/>
      <c r="BS783" s="1"/>
      <c r="BT783" s="1"/>
      <c r="BU783" s="1"/>
      <c r="BV783" s="1"/>
      <c r="BW783" s="1"/>
      <c r="BX783" s="1"/>
      <c r="BY783" s="1"/>
      <c r="BZ783" s="1"/>
      <c r="CA783" s="1"/>
      <c r="CB783" s="1"/>
      <c r="CC783" s="1"/>
      <c r="CD783" s="1"/>
      <c r="CE783" s="1"/>
      <c r="CF783" s="1"/>
      <c r="CG783" s="1"/>
      <c r="CH783" s="1"/>
      <c r="CI783" s="1"/>
      <c r="CJ783" s="1"/>
      <c r="CK783" s="1"/>
      <c r="CL783" s="1"/>
      <c r="CM783" s="1"/>
      <c r="CN783" s="1"/>
      <c r="CO783" s="1"/>
      <c r="CP783" s="1"/>
      <c r="CQ783" s="1"/>
      <c r="CR783" s="1"/>
      <c r="CS783" s="1"/>
      <c r="CT783" s="1"/>
      <c r="CU783" s="1"/>
      <c r="CV783" s="1"/>
      <c r="CW783" s="1"/>
      <c r="CX783" s="1"/>
      <c r="CY783" s="1"/>
      <c r="CZ783" s="1"/>
      <c r="DA783" s="1"/>
      <c r="DB783" s="1"/>
      <c r="DC783" s="1"/>
      <c r="DD783" s="1"/>
      <c r="DE783" s="1"/>
      <c r="DF783" s="1"/>
      <c r="DG783" s="1"/>
      <c r="DH783" s="1"/>
      <c r="DI783" s="1"/>
      <c r="DJ783" s="1"/>
      <c r="DK783" s="4"/>
      <c r="DL783" s="4"/>
    </row>
    <row r="784" spans="13:116" ht="12.75">
      <c r="M784" s="3"/>
      <c r="N784" s="3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AY784" s="1"/>
      <c r="AZ784" s="1"/>
      <c r="BA784" s="1"/>
      <c r="BB784" s="1"/>
      <c r="BC784" s="1"/>
      <c r="BD784" s="1"/>
      <c r="BE784" s="1"/>
      <c r="BF784" s="1"/>
      <c r="BG784" s="1"/>
      <c r="BH784" s="1"/>
      <c r="BI784" s="1"/>
      <c r="BJ784" s="1"/>
      <c r="BK784" s="1"/>
      <c r="BL784" s="1"/>
      <c r="BM784" s="1"/>
      <c r="BN784" s="1"/>
      <c r="BO784" s="1"/>
      <c r="BP784" s="1"/>
      <c r="BQ784" s="1"/>
      <c r="BR784" s="1"/>
      <c r="BS784" s="1"/>
      <c r="BT784" s="1"/>
      <c r="BU784" s="1"/>
      <c r="BV784" s="1"/>
      <c r="BW784" s="1"/>
      <c r="BX784" s="1"/>
      <c r="BY784" s="1"/>
      <c r="BZ784" s="1"/>
      <c r="CA784" s="1"/>
      <c r="CB784" s="1"/>
      <c r="CC784" s="1"/>
      <c r="CD784" s="1"/>
      <c r="CE784" s="1"/>
      <c r="CF784" s="1"/>
      <c r="CG784" s="1"/>
      <c r="CH784" s="1"/>
      <c r="CI784" s="1"/>
      <c r="CJ784" s="1"/>
      <c r="CK784" s="1"/>
      <c r="CL784" s="1"/>
      <c r="CM784" s="1"/>
      <c r="CN784" s="1"/>
      <c r="CO784" s="1"/>
      <c r="CP784" s="1"/>
      <c r="CQ784" s="1"/>
      <c r="CR784" s="1"/>
      <c r="CS784" s="1"/>
      <c r="CT784" s="1"/>
      <c r="CU784" s="1"/>
      <c r="CV784" s="1"/>
      <c r="CW784" s="1"/>
      <c r="CX784" s="1"/>
      <c r="CY784" s="1"/>
      <c r="CZ784" s="1"/>
      <c r="DA784" s="1"/>
      <c r="DB784" s="1"/>
      <c r="DC784" s="1"/>
      <c r="DD784" s="1"/>
      <c r="DE784" s="1"/>
      <c r="DF784" s="1"/>
      <c r="DG784" s="1"/>
      <c r="DH784" s="1"/>
      <c r="DI784" s="1"/>
      <c r="DJ784" s="1"/>
      <c r="DK784" s="4"/>
      <c r="DL784" s="4"/>
    </row>
    <row r="785" spans="13:116" ht="12.75">
      <c r="M785" s="3"/>
      <c r="N785" s="3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  <c r="AY785" s="1"/>
      <c r="AZ785" s="1"/>
      <c r="BA785" s="1"/>
      <c r="BB785" s="1"/>
      <c r="BC785" s="1"/>
      <c r="BD785" s="1"/>
      <c r="BE785" s="1"/>
      <c r="BF785" s="1"/>
      <c r="BG785" s="1"/>
      <c r="BH785" s="1"/>
      <c r="BI785" s="1"/>
      <c r="BJ785" s="1"/>
      <c r="BK785" s="1"/>
      <c r="BL785" s="1"/>
      <c r="BM785" s="1"/>
      <c r="BN785" s="1"/>
      <c r="BO785" s="1"/>
      <c r="BP785" s="1"/>
      <c r="BQ785" s="1"/>
      <c r="BR785" s="1"/>
      <c r="BS785" s="1"/>
      <c r="BT785" s="1"/>
      <c r="BU785" s="1"/>
      <c r="BV785" s="1"/>
      <c r="BW785" s="1"/>
      <c r="BX785" s="1"/>
      <c r="BY785" s="1"/>
      <c r="BZ785" s="1"/>
      <c r="CA785" s="1"/>
      <c r="CB785" s="1"/>
      <c r="CC785" s="1"/>
      <c r="CD785" s="1"/>
      <c r="CE785" s="1"/>
      <c r="CF785" s="1"/>
      <c r="CG785" s="1"/>
      <c r="CH785" s="1"/>
      <c r="CI785" s="1"/>
      <c r="CJ785" s="1"/>
      <c r="CK785" s="1"/>
      <c r="CL785" s="1"/>
      <c r="CM785" s="1"/>
      <c r="CN785" s="1"/>
      <c r="CO785" s="1"/>
      <c r="CP785" s="1"/>
      <c r="CQ785" s="1"/>
      <c r="CR785" s="1"/>
      <c r="CS785" s="1"/>
      <c r="CT785" s="1"/>
      <c r="CU785" s="1"/>
      <c r="CV785" s="1"/>
      <c r="CW785" s="1"/>
      <c r="CX785" s="1"/>
      <c r="CY785" s="1"/>
      <c r="CZ785" s="1"/>
      <c r="DA785" s="1"/>
      <c r="DB785" s="1"/>
      <c r="DC785" s="1"/>
      <c r="DD785" s="1"/>
      <c r="DE785" s="1"/>
      <c r="DF785" s="1"/>
      <c r="DG785" s="1"/>
      <c r="DH785" s="1"/>
      <c r="DI785" s="1"/>
      <c r="DJ785" s="1"/>
      <c r="DK785" s="4"/>
      <c r="DL785" s="4"/>
    </row>
    <row r="786" spans="13:116" ht="12.75">
      <c r="M786" s="3"/>
      <c r="N786" s="3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  <c r="AY786" s="1"/>
      <c r="AZ786" s="1"/>
      <c r="BA786" s="1"/>
      <c r="BB786" s="1"/>
      <c r="BC786" s="1"/>
      <c r="BD786" s="1"/>
      <c r="BE786" s="1"/>
      <c r="BF786" s="1"/>
      <c r="BG786" s="1"/>
      <c r="BH786" s="1"/>
      <c r="BI786" s="1"/>
      <c r="BJ786" s="1"/>
      <c r="BK786" s="1"/>
      <c r="BL786" s="1"/>
      <c r="BM786" s="1"/>
      <c r="BN786" s="1"/>
      <c r="BO786" s="1"/>
      <c r="BP786" s="1"/>
      <c r="BQ786" s="1"/>
      <c r="BR786" s="1"/>
      <c r="BS786" s="1"/>
      <c r="BT786" s="1"/>
      <c r="BU786" s="1"/>
      <c r="BV786" s="1"/>
      <c r="BW786" s="1"/>
      <c r="BX786" s="1"/>
      <c r="BY786" s="1"/>
      <c r="BZ786" s="1"/>
      <c r="CA786" s="1"/>
      <c r="CB786" s="1"/>
      <c r="CC786" s="1"/>
      <c r="CD786" s="1"/>
      <c r="CE786" s="1"/>
      <c r="CF786" s="1"/>
      <c r="CG786" s="1"/>
      <c r="CH786" s="1"/>
      <c r="CI786" s="1"/>
      <c r="CJ786" s="1"/>
      <c r="CK786" s="1"/>
      <c r="CL786" s="1"/>
      <c r="CM786" s="1"/>
      <c r="CN786" s="1"/>
      <c r="CO786" s="1"/>
      <c r="CP786" s="1"/>
      <c r="CQ786" s="1"/>
      <c r="CR786" s="1"/>
      <c r="CS786" s="1"/>
      <c r="CT786" s="1"/>
      <c r="CU786" s="1"/>
      <c r="CV786" s="1"/>
      <c r="CW786" s="1"/>
      <c r="CX786" s="1"/>
      <c r="CY786" s="1"/>
      <c r="CZ786" s="1"/>
      <c r="DA786" s="1"/>
      <c r="DB786" s="1"/>
      <c r="DC786" s="1"/>
      <c r="DD786" s="1"/>
      <c r="DE786" s="1"/>
      <c r="DF786" s="1"/>
      <c r="DG786" s="1"/>
      <c r="DH786" s="1"/>
      <c r="DI786" s="1"/>
      <c r="DJ786" s="1"/>
      <c r="DK786" s="4"/>
      <c r="DL786" s="4"/>
    </row>
    <row r="787" spans="13:116" ht="12.75">
      <c r="M787" s="3"/>
      <c r="N787" s="3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AY787" s="1"/>
      <c r="AZ787" s="1"/>
      <c r="BA787" s="1"/>
      <c r="BB787" s="1"/>
      <c r="BC787" s="1"/>
      <c r="BD787" s="1"/>
      <c r="BE787" s="1"/>
      <c r="BF787" s="1"/>
      <c r="BG787" s="1"/>
      <c r="BH787" s="1"/>
      <c r="BI787" s="1"/>
      <c r="BJ787" s="1"/>
      <c r="BK787" s="1"/>
      <c r="BL787" s="1"/>
      <c r="BM787" s="1"/>
      <c r="BN787" s="1"/>
      <c r="BO787" s="1"/>
      <c r="BP787" s="1"/>
      <c r="BQ787" s="1"/>
      <c r="BR787" s="1"/>
      <c r="BS787" s="1"/>
      <c r="BT787" s="1"/>
      <c r="BU787" s="1"/>
      <c r="BV787" s="1"/>
      <c r="BW787" s="1"/>
      <c r="BX787" s="1"/>
      <c r="BY787" s="1"/>
      <c r="BZ787" s="1"/>
      <c r="CA787" s="1"/>
      <c r="CB787" s="1"/>
      <c r="CC787" s="1"/>
      <c r="CD787" s="1"/>
      <c r="CE787" s="1"/>
      <c r="CF787" s="1"/>
      <c r="CG787" s="1"/>
      <c r="CH787" s="1"/>
      <c r="CI787" s="1"/>
      <c r="CJ787" s="1"/>
      <c r="CK787" s="1"/>
      <c r="CL787" s="1"/>
      <c r="CM787" s="1"/>
      <c r="CN787" s="1"/>
      <c r="CO787" s="1"/>
      <c r="CP787" s="1"/>
      <c r="CQ787" s="1"/>
      <c r="CR787" s="1"/>
      <c r="CS787" s="1"/>
      <c r="CT787" s="1"/>
      <c r="CU787" s="1"/>
      <c r="CV787" s="1"/>
      <c r="CW787" s="1"/>
      <c r="CX787" s="1"/>
      <c r="CY787" s="1"/>
      <c r="CZ787" s="1"/>
      <c r="DA787" s="1"/>
      <c r="DB787" s="1"/>
      <c r="DC787" s="1"/>
      <c r="DD787" s="1"/>
      <c r="DE787" s="1"/>
      <c r="DF787" s="1"/>
      <c r="DG787" s="1"/>
      <c r="DH787" s="1"/>
      <c r="DI787" s="1"/>
      <c r="DJ787" s="1"/>
      <c r="DK787" s="4"/>
      <c r="DL787" s="4"/>
    </row>
    <row r="788" spans="13:116" ht="12.75">
      <c r="M788" s="3"/>
      <c r="N788" s="3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AY788" s="1"/>
      <c r="AZ788" s="1"/>
      <c r="BA788" s="1"/>
      <c r="BB788" s="1"/>
      <c r="BC788" s="1"/>
      <c r="BD788" s="1"/>
      <c r="BE788" s="1"/>
      <c r="BF788" s="1"/>
      <c r="BG788" s="1"/>
      <c r="BH788" s="1"/>
      <c r="BI788" s="1"/>
      <c r="BJ788" s="1"/>
      <c r="BK788" s="1"/>
      <c r="BL788" s="1"/>
      <c r="BM788" s="1"/>
      <c r="BN788" s="1"/>
      <c r="BO788" s="1"/>
      <c r="BP788" s="1"/>
      <c r="BQ788" s="1"/>
      <c r="BR788" s="1"/>
      <c r="BS788" s="1"/>
      <c r="BT788" s="1"/>
      <c r="BU788" s="1"/>
      <c r="BV788" s="1"/>
      <c r="BW788" s="1"/>
      <c r="BX788" s="1"/>
      <c r="BY788" s="1"/>
      <c r="BZ788" s="1"/>
      <c r="CA788" s="1"/>
      <c r="CB788" s="1"/>
      <c r="CC788" s="1"/>
      <c r="CD788" s="1"/>
      <c r="CE788" s="1"/>
      <c r="CF788" s="1"/>
      <c r="CG788" s="1"/>
      <c r="CH788" s="1"/>
      <c r="CI788" s="1"/>
      <c r="CJ788" s="1"/>
      <c r="CK788" s="1"/>
      <c r="CL788" s="1"/>
      <c r="CM788" s="1"/>
      <c r="CN788" s="1"/>
      <c r="CO788" s="1"/>
      <c r="CP788" s="1"/>
      <c r="CQ788" s="1"/>
      <c r="CR788" s="1"/>
      <c r="CS788" s="1"/>
      <c r="CT788" s="1"/>
      <c r="CU788" s="1"/>
      <c r="CV788" s="1"/>
      <c r="CW788" s="1"/>
      <c r="CX788" s="1"/>
      <c r="CY788" s="1"/>
      <c r="CZ788" s="1"/>
      <c r="DA788" s="1"/>
      <c r="DB788" s="1"/>
      <c r="DC788" s="1"/>
      <c r="DD788" s="1"/>
      <c r="DE788" s="1"/>
      <c r="DF788" s="1"/>
      <c r="DG788" s="1"/>
      <c r="DH788" s="1"/>
      <c r="DI788" s="1"/>
      <c r="DJ788" s="1"/>
      <c r="DK788" s="4"/>
      <c r="DL788" s="4"/>
    </row>
    <row r="789" spans="13:116" ht="12.75">
      <c r="M789" s="3"/>
      <c r="N789" s="3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AY789" s="1"/>
      <c r="AZ789" s="1"/>
      <c r="BA789" s="1"/>
      <c r="BB789" s="1"/>
      <c r="BC789" s="1"/>
      <c r="BD789" s="1"/>
      <c r="BE789" s="1"/>
      <c r="BF789" s="1"/>
      <c r="BG789" s="1"/>
      <c r="BH789" s="1"/>
      <c r="BI789" s="1"/>
      <c r="BJ789" s="1"/>
      <c r="BK789" s="1"/>
      <c r="BL789" s="1"/>
      <c r="BM789" s="1"/>
      <c r="BN789" s="1"/>
      <c r="BO789" s="1"/>
      <c r="BP789" s="1"/>
      <c r="BQ789" s="1"/>
      <c r="BR789" s="1"/>
      <c r="BS789" s="1"/>
      <c r="BT789" s="1"/>
      <c r="BU789" s="1"/>
      <c r="BV789" s="1"/>
      <c r="BW789" s="1"/>
      <c r="BX789" s="1"/>
      <c r="BY789" s="1"/>
      <c r="BZ789" s="1"/>
      <c r="CA789" s="1"/>
      <c r="CB789" s="1"/>
      <c r="CC789" s="1"/>
      <c r="CD789" s="1"/>
      <c r="CE789" s="1"/>
      <c r="CF789" s="1"/>
      <c r="CG789" s="1"/>
      <c r="CH789" s="1"/>
      <c r="CI789" s="1"/>
      <c r="CJ789" s="1"/>
      <c r="CK789" s="1"/>
      <c r="CL789" s="1"/>
      <c r="CM789" s="1"/>
      <c r="CN789" s="1"/>
      <c r="CO789" s="1"/>
      <c r="CP789" s="1"/>
      <c r="CQ789" s="1"/>
      <c r="CR789" s="1"/>
      <c r="CS789" s="1"/>
      <c r="CT789" s="1"/>
      <c r="CU789" s="1"/>
      <c r="CV789" s="1"/>
      <c r="CW789" s="1"/>
      <c r="CX789" s="1"/>
      <c r="CY789" s="1"/>
      <c r="CZ789" s="1"/>
      <c r="DA789" s="1"/>
      <c r="DB789" s="1"/>
      <c r="DC789" s="1"/>
      <c r="DD789" s="1"/>
      <c r="DE789" s="1"/>
      <c r="DF789" s="1"/>
      <c r="DG789" s="1"/>
      <c r="DH789" s="1"/>
      <c r="DI789" s="1"/>
      <c r="DJ789" s="1"/>
      <c r="DK789" s="4"/>
      <c r="DL789" s="4"/>
    </row>
    <row r="790" spans="13:116" ht="12.75">
      <c r="M790" s="3"/>
      <c r="N790" s="3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  <c r="AY790" s="1"/>
      <c r="AZ790" s="1"/>
      <c r="BA790" s="1"/>
      <c r="BB790" s="1"/>
      <c r="BC790" s="1"/>
      <c r="BD790" s="1"/>
      <c r="BE790" s="1"/>
      <c r="BF790" s="1"/>
      <c r="BG790" s="1"/>
      <c r="BH790" s="1"/>
      <c r="BI790" s="1"/>
      <c r="BJ790" s="1"/>
      <c r="BK790" s="1"/>
      <c r="BL790" s="1"/>
      <c r="BM790" s="1"/>
      <c r="BN790" s="1"/>
      <c r="BO790" s="1"/>
      <c r="BP790" s="1"/>
      <c r="BQ790" s="1"/>
      <c r="BR790" s="1"/>
      <c r="BS790" s="1"/>
      <c r="BT790" s="1"/>
      <c r="BU790" s="1"/>
      <c r="BV790" s="1"/>
      <c r="BW790" s="1"/>
      <c r="BX790" s="1"/>
      <c r="BY790" s="1"/>
      <c r="BZ790" s="1"/>
      <c r="CA790" s="1"/>
      <c r="CB790" s="1"/>
      <c r="CC790" s="1"/>
      <c r="CD790" s="1"/>
      <c r="CE790" s="1"/>
      <c r="CF790" s="1"/>
      <c r="CG790" s="1"/>
      <c r="CH790" s="1"/>
      <c r="CI790" s="1"/>
      <c r="CJ790" s="1"/>
      <c r="CK790" s="1"/>
      <c r="CL790" s="1"/>
      <c r="CM790" s="1"/>
      <c r="CN790" s="1"/>
      <c r="CO790" s="1"/>
      <c r="CP790" s="1"/>
      <c r="CQ790" s="1"/>
      <c r="CR790" s="1"/>
      <c r="CS790" s="1"/>
      <c r="CT790" s="1"/>
      <c r="CU790" s="1"/>
      <c r="CV790" s="1"/>
      <c r="CW790" s="1"/>
      <c r="CX790" s="1"/>
      <c r="CY790" s="1"/>
      <c r="CZ790" s="1"/>
      <c r="DA790" s="1"/>
      <c r="DB790" s="1"/>
      <c r="DC790" s="1"/>
      <c r="DD790" s="1"/>
      <c r="DE790" s="1"/>
      <c r="DF790" s="1"/>
      <c r="DG790" s="1"/>
      <c r="DH790" s="1"/>
      <c r="DI790" s="1"/>
      <c r="DJ790" s="1"/>
      <c r="DK790" s="4"/>
      <c r="DL790" s="4"/>
    </row>
    <row r="791" spans="13:116" ht="12.75">
      <c r="M791" s="3"/>
      <c r="N791" s="3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  <c r="AY791" s="1"/>
      <c r="AZ791" s="1"/>
      <c r="BA791" s="1"/>
      <c r="BB791" s="1"/>
      <c r="BC791" s="1"/>
      <c r="BD791" s="1"/>
      <c r="BE791" s="1"/>
      <c r="BF791" s="1"/>
      <c r="BG791" s="1"/>
      <c r="BH791" s="1"/>
      <c r="BI791" s="1"/>
      <c r="BJ791" s="1"/>
      <c r="BK791" s="1"/>
      <c r="BL791" s="1"/>
      <c r="BM791" s="1"/>
      <c r="BN791" s="1"/>
      <c r="BO791" s="1"/>
      <c r="BP791" s="1"/>
      <c r="BQ791" s="1"/>
      <c r="BR791" s="1"/>
      <c r="BS791" s="1"/>
      <c r="BT791" s="1"/>
      <c r="BU791" s="1"/>
      <c r="BV791" s="1"/>
      <c r="BW791" s="1"/>
      <c r="BX791" s="1"/>
      <c r="BY791" s="1"/>
      <c r="BZ791" s="1"/>
      <c r="CA791" s="1"/>
      <c r="CB791" s="1"/>
      <c r="CC791" s="1"/>
      <c r="CD791" s="1"/>
      <c r="CE791" s="1"/>
      <c r="CF791" s="1"/>
      <c r="CG791" s="1"/>
      <c r="CH791" s="1"/>
      <c r="CI791" s="1"/>
      <c r="CJ791" s="1"/>
      <c r="CK791" s="1"/>
      <c r="CL791" s="1"/>
      <c r="CM791" s="1"/>
      <c r="CN791" s="1"/>
      <c r="CO791" s="1"/>
      <c r="CP791" s="1"/>
      <c r="CQ791" s="1"/>
      <c r="CR791" s="1"/>
      <c r="CS791" s="1"/>
      <c r="CT791" s="1"/>
      <c r="CU791" s="1"/>
      <c r="CV791" s="1"/>
      <c r="CW791" s="1"/>
      <c r="CX791" s="1"/>
      <c r="CY791" s="1"/>
      <c r="CZ791" s="1"/>
      <c r="DA791" s="1"/>
      <c r="DB791" s="1"/>
      <c r="DC791" s="1"/>
      <c r="DD791" s="1"/>
      <c r="DE791" s="1"/>
      <c r="DF791" s="1"/>
      <c r="DG791" s="1"/>
      <c r="DH791" s="1"/>
      <c r="DI791" s="1"/>
      <c r="DJ791" s="1"/>
      <c r="DK791" s="4"/>
      <c r="DL791" s="4"/>
    </row>
    <row r="792" spans="13:116" ht="12.75">
      <c r="M792" s="3"/>
      <c r="N792" s="3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  <c r="AY792" s="1"/>
      <c r="AZ792" s="1"/>
      <c r="BA792" s="1"/>
      <c r="BB792" s="1"/>
      <c r="BC792" s="1"/>
      <c r="BD792" s="1"/>
      <c r="BE792" s="1"/>
      <c r="BF792" s="1"/>
      <c r="BG792" s="1"/>
      <c r="BH792" s="1"/>
      <c r="BI792" s="1"/>
      <c r="BJ792" s="1"/>
      <c r="BK792" s="1"/>
      <c r="BL792" s="1"/>
      <c r="BM792" s="1"/>
      <c r="BN792" s="1"/>
      <c r="BO792" s="1"/>
      <c r="BP792" s="1"/>
      <c r="BQ792" s="1"/>
      <c r="BR792" s="1"/>
      <c r="BS792" s="1"/>
      <c r="BT792" s="1"/>
      <c r="BU792" s="1"/>
      <c r="BV792" s="1"/>
      <c r="BW792" s="1"/>
      <c r="BX792" s="1"/>
      <c r="BY792" s="1"/>
      <c r="BZ792" s="1"/>
      <c r="CA792" s="1"/>
      <c r="CB792" s="1"/>
      <c r="CC792" s="1"/>
      <c r="CD792" s="1"/>
      <c r="CE792" s="1"/>
      <c r="CF792" s="1"/>
      <c r="CG792" s="1"/>
      <c r="CH792" s="1"/>
      <c r="CI792" s="1"/>
      <c r="CJ792" s="1"/>
      <c r="CK792" s="1"/>
      <c r="CL792" s="1"/>
      <c r="CM792" s="1"/>
      <c r="CN792" s="1"/>
      <c r="CO792" s="1"/>
      <c r="CP792" s="1"/>
      <c r="CQ792" s="1"/>
      <c r="CR792" s="1"/>
      <c r="CS792" s="1"/>
      <c r="CT792" s="1"/>
      <c r="CU792" s="1"/>
      <c r="CV792" s="1"/>
      <c r="CW792" s="1"/>
      <c r="CX792" s="1"/>
      <c r="CY792" s="1"/>
      <c r="CZ792" s="1"/>
      <c r="DA792" s="1"/>
      <c r="DB792" s="1"/>
      <c r="DC792" s="1"/>
      <c r="DD792" s="1"/>
      <c r="DE792" s="1"/>
      <c r="DF792" s="1"/>
      <c r="DG792" s="1"/>
      <c r="DH792" s="1"/>
      <c r="DI792" s="1"/>
      <c r="DJ792" s="1"/>
      <c r="DK792" s="4"/>
      <c r="DL792" s="4"/>
    </row>
    <row r="793" spans="13:116" ht="12.75">
      <c r="M793" s="3"/>
      <c r="N793" s="3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  <c r="AY793" s="1"/>
      <c r="AZ793" s="1"/>
      <c r="BA793" s="1"/>
      <c r="BB793" s="1"/>
      <c r="BC793" s="1"/>
      <c r="BD793" s="1"/>
      <c r="BE793" s="1"/>
      <c r="BF793" s="1"/>
      <c r="BG793" s="1"/>
      <c r="BH793" s="1"/>
      <c r="BI793" s="1"/>
      <c r="BJ793" s="1"/>
      <c r="BK793" s="1"/>
      <c r="BL793" s="1"/>
      <c r="BM793" s="1"/>
      <c r="BN793" s="1"/>
      <c r="BO793" s="1"/>
      <c r="BP793" s="1"/>
      <c r="BQ793" s="1"/>
      <c r="BR793" s="1"/>
      <c r="BS793" s="1"/>
      <c r="BT793" s="1"/>
      <c r="BU793" s="1"/>
      <c r="BV793" s="1"/>
      <c r="BW793" s="1"/>
      <c r="BX793" s="1"/>
      <c r="BY793" s="1"/>
      <c r="BZ793" s="1"/>
      <c r="CA793" s="1"/>
      <c r="CB793" s="1"/>
      <c r="CC793" s="1"/>
      <c r="CD793" s="1"/>
      <c r="CE793" s="1"/>
      <c r="CF793" s="1"/>
      <c r="CG793" s="1"/>
      <c r="CH793" s="1"/>
      <c r="CI793" s="1"/>
      <c r="CJ793" s="1"/>
      <c r="CK793" s="1"/>
      <c r="CL793" s="1"/>
      <c r="CM793" s="1"/>
      <c r="CN793" s="1"/>
      <c r="CO793" s="1"/>
      <c r="CP793" s="1"/>
      <c r="CQ793" s="1"/>
      <c r="CR793" s="1"/>
      <c r="CS793" s="1"/>
      <c r="CT793" s="1"/>
      <c r="CU793" s="1"/>
      <c r="CV793" s="1"/>
      <c r="CW793" s="1"/>
      <c r="CX793" s="1"/>
      <c r="CY793" s="1"/>
      <c r="CZ793" s="1"/>
      <c r="DA793" s="1"/>
      <c r="DB793" s="1"/>
      <c r="DC793" s="1"/>
      <c r="DD793" s="1"/>
      <c r="DE793" s="1"/>
      <c r="DF793" s="1"/>
      <c r="DG793" s="1"/>
      <c r="DH793" s="1"/>
      <c r="DI793" s="1"/>
      <c r="DJ793" s="1"/>
      <c r="DK793" s="4"/>
      <c r="DL793" s="4"/>
    </row>
    <row r="794" spans="13:116" ht="12.75">
      <c r="M794" s="3"/>
      <c r="N794" s="3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  <c r="AY794" s="1"/>
      <c r="AZ794" s="1"/>
      <c r="BA794" s="1"/>
      <c r="BB794" s="1"/>
      <c r="BC794" s="1"/>
      <c r="BD794" s="1"/>
      <c r="BE794" s="1"/>
      <c r="BF794" s="1"/>
      <c r="BG794" s="1"/>
      <c r="BH794" s="1"/>
      <c r="BI794" s="1"/>
      <c r="BJ794" s="1"/>
      <c r="BK794" s="1"/>
      <c r="BL794" s="1"/>
      <c r="BM794" s="1"/>
      <c r="BN794" s="1"/>
      <c r="BO794" s="1"/>
      <c r="BP794" s="1"/>
      <c r="BQ794" s="1"/>
      <c r="BR794" s="1"/>
      <c r="BS794" s="1"/>
      <c r="BT794" s="1"/>
      <c r="BU794" s="1"/>
      <c r="BV794" s="1"/>
      <c r="BW794" s="1"/>
      <c r="BX794" s="1"/>
      <c r="BY794" s="1"/>
      <c r="BZ794" s="1"/>
      <c r="CA794" s="1"/>
      <c r="CB794" s="1"/>
      <c r="CC794" s="1"/>
      <c r="CD794" s="1"/>
      <c r="CE794" s="1"/>
      <c r="CF794" s="1"/>
      <c r="CG794" s="1"/>
      <c r="CH794" s="1"/>
      <c r="CI794" s="1"/>
      <c r="CJ794" s="1"/>
      <c r="CK794" s="1"/>
      <c r="CL794" s="1"/>
      <c r="CM794" s="1"/>
      <c r="CN794" s="1"/>
      <c r="CO794" s="1"/>
      <c r="CP794" s="1"/>
      <c r="CQ794" s="1"/>
      <c r="CR794" s="1"/>
      <c r="CS794" s="1"/>
      <c r="CT794" s="1"/>
      <c r="CU794" s="1"/>
      <c r="CV794" s="1"/>
      <c r="CW794" s="1"/>
      <c r="CX794" s="1"/>
      <c r="CY794" s="1"/>
      <c r="CZ794" s="1"/>
      <c r="DA794" s="1"/>
      <c r="DB794" s="1"/>
      <c r="DC794" s="1"/>
      <c r="DD794" s="1"/>
      <c r="DE794" s="1"/>
      <c r="DF794" s="1"/>
      <c r="DG794" s="1"/>
      <c r="DH794" s="1"/>
      <c r="DI794" s="1"/>
      <c r="DJ794" s="1"/>
      <c r="DK794" s="4"/>
      <c r="DL794" s="4"/>
    </row>
    <row r="795" spans="13:116" ht="12.75">
      <c r="M795" s="3"/>
      <c r="N795" s="3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  <c r="AY795" s="1"/>
      <c r="AZ795" s="1"/>
      <c r="BA795" s="1"/>
      <c r="BB795" s="1"/>
      <c r="BC795" s="1"/>
      <c r="BD795" s="1"/>
      <c r="BE795" s="1"/>
      <c r="BF795" s="1"/>
      <c r="BG795" s="1"/>
      <c r="BH795" s="1"/>
      <c r="BI795" s="1"/>
      <c r="BJ795" s="1"/>
      <c r="BK795" s="1"/>
      <c r="BL795" s="1"/>
      <c r="BM795" s="1"/>
      <c r="BN795" s="1"/>
      <c r="BO795" s="1"/>
      <c r="BP795" s="1"/>
      <c r="BQ795" s="1"/>
      <c r="BR795" s="1"/>
      <c r="BS795" s="1"/>
      <c r="BT795" s="1"/>
      <c r="BU795" s="1"/>
      <c r="BV795" s="1"/>
      <c r="BW795" s="1"/>
      <c r="BX795" s="1"/>
      <c r="BY795" s="1"/>
      <c r="BZ795" s="1"/>
      <c r="CA795" s="1"/>
      <c r="CB795" s="1"/>
      <c r="CC795" s="1"/>
      <c r="CD795" s="1"/>
      <c r="CE795" s="1"/>
      <c r="CF795" s="1"/>
      <c r="CG795" s="1"/>
      <c r="CH795" s="1"/>
      <c r="CI795" s="1"/>
      <c r="CJ795" s="1"/>
      <c r="CK795" s="1"/>
      <c r="CL795" s="1"/>
      <c r="CM795" s="1"/>
      <c r="CN795" s="1"/>
      <c r="CO795" s="1"/>
      <c r="CP795" s="1"/>
      <c r="CQ795" s="1"/>
      <c r="CR795" s="1"/>
      <c r="CS795" s="1"/>
      <c r="CT795" s="1"/>
      <c r="CU795" s="1"/>
      <c r="CV795" s="1"/>
      <c r="CW795" s="1"/>
      <c r="CX795" s="1"/>
      <c r="CY795" s="1"/>
      <c r="CZ795" s="1"/>
      <c r="DA795" s="1"/>
      <c r="DB795" s="1"/>
      <c r="DC795" s="1"/>
      <c r="DD795" s="1"/>
      <c r="DE795" s="1"/>
      <c r="DF795" s="1"/>
      <c r="DG795" s="1"/>
      <c r="DH795" s="1"/>
      <c r="DI795" s="1"/>
      <c r="DJ795" s="1"/>
      <c r="DK795" s="4"/>
      <c r="DL795" s="4"/>
    </row>
    <row r="796" spans="13:116" ht="12.75">
      <c r="M796" s="3"/>
      <c r="N796" s="3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  <c r="AY796" s="1"/>
      <c r="AZ796" s="1"/>
      <c r="BA796" s="1"/>
      <c r="BB796" s="1"/>
      <c r="BC796" s="1"/>
      <c r="BD796" s="1"/>
      <c r="BE796" s="1"/>
      <c r="BF796" s="1"/>
      <c r="BG796" s="1"/>
      <c r="BH796" s="1"/>
      <c r="BI796" s="1"/>
      <c r="BJ796" s="1"/>
      <c r="BK796" s="1"/>
      <c r="BL796" s="1"/>
      <c r="BM796" s="1"/>
      <c r="BN796" s="1"/>
      <c r="BO796" s="1"/>
      <c r="BP796" s="1"/>
      <c r="BQ796" s="1"/>
      <c r="BR796" s="1"/>
      <c r="BS796" s="1"/>
      <c r="BT796" s="1"/>
      <c r="BU796" s="1"/>
      <c r="BV796" s="1"/>
      <c r="BW796" s="1"/>
      <c r="BX796" s="1"/>
      <c r="BY796" s="1"/>
      <c r="BZ796" s="1"/>
      <c r="CA796" s="1"/>
      <c r="CB796" s="1"/>
      <c r="CC796" s="1"/>
      <c r="CD796" s="1"/>
      <c r="CE796" s="1"/>
      <c r="CF796" s="1"/>
      <c r="CG796" s="1"/>
      <c r="CH796" s="1"/>
      <c r="CI796" s="1"/>
      <c r="CJ796" s="1"/>
      <c r="CK796" s="1"/>
      <c r="CL796" s="1"/>
      <c r="CM796" s="1"/>
      <c r="CN796" s="1"/>
      <c r="CO796" s="1"/>
      <c r="CP796" s="1"/>
      <c r="CQ796" s="1"/>
      <c r="CR796" s="1"/>
      <c r="CS796" s="1"/>
      <c r="CT796" s="1"/>
      <c r="CU796" s="1"/>
      <c r="CV796" s="1"/>
      <c r="CW796" s="1"/>
      <c r="CX796" s="1"/>
      <c r="CY796" s="1"/>
      <c r="CZ796" s="1"/>
      <c r="DA796" s="1"/>
      <c r="DB796" s="1"/>
      <c r="DC796" s="1"/>
      <c r="DD796" s="1"/>
      <c r="DE796" s="1"/>
      <c r="DF796" s="1"/>
      <c r="DG796" s="1"/>
      <c r="DH796" s="1"/>
      <c r="DI796" s="1"/>
      <c r="DJ796" s="1"/>
      <c r="DK796" s="4"/>
      <c r="DL796" s="4"/>
    </row>
    <row r="797" spans="13:116" ht="12.75">
      <c r="M797" s="3"/>
      <c r="N797" s="3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  <c r="AY797" s="1"/>
      <c r="AZ797" s="1"/>
      <c r="BA797" s="1"/>
      <c r="BB797" s="1"/>
      <c r="BC797" s="1"/>
      <c r="BD797" s="1"/>
      <c r="BE797" s="1"/>
      <c r="BF797" s="1"/>
      <c r="BG797" s="1"/>
      <c r="BH797" s="1"/>
      <c r="BI797" s="1"/>
      <c r="BJ797" s="1"/>
      <c r="BK797" s="1"/>
      <c r="BL797" s="1"/>
      <c r="BM797" s="1"/>
      <c r="BN797" s="1"/>
      <c r="BO797" s="1"/>
      <c r="BP797" s="1"/>
      <c r="BQ797" s="1"/>
      <c r="BR797" s="1"/>
      <c r="BS797" s="1"/>
      <c r="BT797" s="1"/>
      <c r="BU797" s="1"/>
      <c r="BV797" s="1"/>
      <c r="BW797" s="1"/>
      <c r="BX797" s="1"/>
      <c r="BY797" s="1"/>
      <c r="BZ797" s="1"/>
      <c r="CA797" s="1"/>
      <c r="CB797" s="1"/>
      <c r="CC797" s="1"/>
      <c r="CD797" s="1"/>
      <c r="CE797" s="1"/>
      <c r="CF797" s="1"/>
      <c r="CG797" s="1"/>
      <c r="CH797" s="1"/>
      <c r="CI797" s="1"/>
      <c r="CJ797" s="1"/>
      <c r="CK797" s="1"/>
      <c r="CL797" s="1"/>
      <c r="CM797" s="1"/>
      <c r="CN797" s="1"/>
      <c r="CO797" s="1"/>
      <c r="CP797" s="1"/>
      <c r="CQ797" s="1"/>
      <c r="CR797" s="1"/>
      <c r="CS797" s="1"/>
      <c r="CT797" s="1"/>
      <c r="CU797" s="1"/>
      <c r="CV797" s="1"/>
      <c r="CW797" s="1"/>
      <c r="CX797" s="1"/>
      <c r="CY797" s="1"/>
      <c r="CZ797" s="1"/>
      <c r="DA797" s="1"/>
      <c r="DB797" s="1"/>
      <c r="DC797" s="1"/>
      <c r="DD797" s="1"/>
      <c r="DE797" s="1"/>
      <c r="DF797" s="1"/>
      <c r="DG797" s="1"/>
      <c r="DH797" s="1"/>
      <c r="DI797" s="1"/>
      <c r="DJ797" s="1"/>
      <c r="DK797" s="4"/>
      <c r="DL797" s="4"/>
    </row>
    <row r="798" spans="13:116" ht="12.75">
      <c r="M798" s="3"/>
      <c r="N798" s="3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  <c r="AY798" s="1"/>
      <c r="AZ798" s="1"/>
      <c r="BA798" s="1"/>
      <c r="BB798" s="1"/>
      <c r="BC798" s="1"/>
      <c r="BD798" s="1"/>
      <c r="BE798" s="1"/>
      <c r="BF798" s="1"/>
      <c r="BG798" s="1"/>
      <c r="BH798" s="1"/>
      <c r="BI798" s="1"/>
      <c r="BJ798" s="1"/>
      <c r="BK798" s="1"/>
      <c r="BL798" s="1"/>
      <c r="BM798" s="1"/>
      <c r="BN798" s="1"/>
      <c r="BO798" s="1"/>
      <c r="BP798" s="1"/>
      <c r="BQ798" s="1"/>
      <c r="BR798" s="1"/>
      <c r="BS798" s="1"/>
      <c r="BT798" s="1"/>
      <c r="BU798" s="1"/>
      <c r="BV798" s="1"/>
      <c r="BW798" s="1"/>
      <c r="BX798" s="1"/>
      <c r="BY798" s="1"/>
      <c r="BZ798" s="1"/>
      <c r="CA798" s="1"/>
      <c r="CB798" s="1"/>
      <c r="CC798" s="1"/>
      <c r="CD798" s="1"/>
      <c r="CE798" s="1"/>
      <c r="CF798" s="1"/>
      <c r="CG798" s="1"/>
      <c r="CH798" s="1"/>
      <c r="CI798" s="1"/>
      <c r="CJ798" s="1"/>
      <c r="CK798" s="1"/>
      <c r="CL798" s="1"/>
      <c r="CM798" s="1"/>
      <c r="CN798" s="1"/>
      <c r="CO798" s="1"/>
      <c r="CP798" s="1"/>
      <c r="CQ798" s="1"/>
      <c r="CR798" s="1"/>
      <c r="CS798" s="1"/>
      <c r="CT798" s="1"/>
      <c r="CU798" s="1"/>
      <c r="CV798" s="1"/>
      <c r="CW798" s="1"/>
      <c r="CX798" s="1"/>
      <c r="CY798" s="1"/>
      <c r="CZ798" s="1"/>
      <c r="DA798" s="1"/>
      <c r="DB798" s="1"/>
      <c r="DC798" s="1"/>
      <c r="DD798" s="1"/>
      <c r="DE798" s="1"/>
      <c r="DF798" s="1"/>
      <c r="DG798" s="1"/>
      <c r="DH798" s="1"/>
      <c r="DI798" s="1"/>
      <c r="DJ798" s="1"/>
      <c r="DK798" s="4"/>
      <c r="DL798" s="4"/>
    </row>
    <row r="799" spans="13:116" ht="12.75">
      <c r="M799" s="3"/>
      <c r="N799" s="3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  <c r="AY799" s="1"/>
      <c r="AZ799" s="1"/>
      <c r="BA799" s="1"/>
      <c r="BB799" s="1"/>
      <c r="BC799" s="1"/>
      <c r="BD799" s="1"/>
      <c r="BE799" s="1"/>
      <c r="BF799" s="1"/>
      <c r="BG799" s="1"/>
      <c r="BH799" s="1"/>
      <c r="BI799" s="1"/>
      <c r="BJ799" s="1"/>
      <c r="BK799" s="1"/>
      <c r="BL799" s="1"/>
      <c r="BM799" s="1"/>
      <c r="BN799" s="1"/>
      <c r="BO799" s="1"/>
      <c r="BP799" s="1"/>
      <c r="BQ799" s="1"/>
      <c r="BR799" s="1"/>
      <c r="BS799" s="1"/>
      <c r="BT799" s="1"/>
      <c r="BU799" s="1"/>
      <c r="BV799" s="1"/>
      <c r="BW799" s="1"/>
      <c r="BX799" s="1"/>
      <c r="BY799" s="1"/>
      <c r="BZ799" s="1"/>
      <c r="CA799" s="1"/>
      <c r="CB799" s="1"/>
      <c r="CC799" s="1"/>
      <c r="CD799" s="1"/>
      <c r="CE799" s="1"/>
      <c r="CF799" s="1"/>
      <c r="CG799" s="1"/>
      <c r="CH799" s="1"/>
      <c r="CI799" s="1"/>
      <c r="CJ799" s="1"/>
      <c r="CK799" s="1"/>
      <c r="CL799" s="1"/>
      <c r="CM799" s="1"/>
      <c r="CN799" s="1"/>
      <c r="CO799" s="1"/>
      <c r="CP799" s="1"/>
      <c r="CQ799" s="1"/>
      <c r="CR799" s="1"/>
      <c r="CS799" s="1"/>
      <c r="CT799" s="1"/>
      <c r="CU799" s="1"/>
      <c r="CV799" s="1"/>
      <c r="CW799" s="1"/>
      <c r="CX799" s="1"/>
      <c r="CY799" s="1"/>
      <c r="CZ799" s="1"/>
      <c r="DA799" s="1"/>
      <c r="DB799" s="1"/>
      <c r="DC799" s="1"/>
      <c r="DD799" s="1"/>
      <c r="DE799" s="1"/>
      <c r="DF799" s="1"/>
      <c r="DG799" s="1"/>
      <c r="DH799" s="1"/>
      <c r="DI799" s="1"/>
      <c r="DJ799" s="1"/>
      <c r="DK799" s="4"/>
      <c r="DL799" s="4"/>
    </row>
    <row r="800" spans="13:116" ht="12.75">
      <c r="M800" s="3"/>
      <c r="N800" s="3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  <c r="AY800" s="1"/>
      <c r="AZ800" s="1"/>
      <c r="BA800" s="1"/>
      <c r="BB800" s="1"/>
      <c r="BC800" s="1"/>
      <c r="BD800" s="1"/>
      <c r="BE800" s="1"/>
      <c r="BF800" s="1"/>
      <c r="BG800" s="1"/>
      <c r="BH800" s="1"/>
      <c r="BI800" s="1"/>
      <c r="BJ800" s="1"/>
      <c r="BK800" s="1"/>
      <c r="BL800" s="1"/>
      <c r="BM800" s="1"/>
      <c r="BN800" s="1"/>
      <c r="BO800" s="1"/>
      <c r="BP800" s="1"/>
      <c r="BQ800" s="1"/>
      <c r="BR800" s="1"/>
      <c r="BS800" s="1"/>
      <c r="BT800" s="1"/>
      <c r="BU800" s="1"/>
      <c r="BV800" s="1"/>
      <c r="BW800" s="1"/>
      <c r="BX800" s="1"/>
      <c r="BY800" s="1"/>
      <c r="BZ800" s="1"/>
      <c r="CA800" s="1"/>
      <c r="CB800" s="1"/>
      <c r="CC800" s="1"/>
      <c r="CD800" s="1"/>
      <c r="CE800" s="1"/>
      <c r="CF800" s="1"/>
      <c r="CG800" s="1"/>
      <c r="CH800" s="1"/>
      <c r="CI800" s="1"/>
      <c r="CJ800" s="1"/>
      <c r="CK800" s="1"/>
      <c r="CL800" s="1"/>
      <c r="CM800" s="1"/>
      <c r="CN800" s="1"/>
      <c r="CO800" s="1"/>
      <c r="CP800" s="1"/>
      <c r="CQ800" s="1"/>
      <c r="CR800" s="1"/>
      <c r="CS800" s="1"/>
      <c r="CT800" s="1"/>
      <c r="CU800" s="1"/>
      <c r="CV800" s="1"/>
      <c r="CW800" s="1"/>
      <c r="CX800" s="1"/>
      <c r="CY800" s="1"/>
      <c r="CZ800" s="1"/>
      <c r="DA800" s="1"/>
      <c r="DB800" s="1"/>
      <c r="DC800" s="1"/>
      <c r="DD800" s="1"/>
      <c r="DE800" s="1"/>
      <c r="DF800" s="1"/>
      <c r="DG800" s="1"/>
      <c r="DH800" s="1"/>
      <c r="DI800" s="1"/>
      <c r="DJ800" s="1"/>
      <c r="DK800" s="4"/>
      <c r="DL800" s="4"/>
    </row>
    <row r="801" spans="13:116" ht="12.75">
      <c r="M801" s="3"/>
      <c r="N801" s="3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  <c r="AY801" s="1"/>
      <c r="AZ801" s="1"/>
      <c r="BA801" s="1"/>
      <c r="BB801" s="1"/>
      <c r="BC801" s="1"/>
      <c r="BD801" s="1"/>
      <c r="BE801" s="1"/>
      <c r="BF801" s="1"/>
      <c r="BG801" s="1"/>
      <c r="BH801" s="1"/>
      <c r="BI801" s="1"/>
      <c r="BJ801" s="1"/>
      <c r="BK801" s="1"/>
      <c r="BL801" s="1"/>
      <c r="BM801" s="1"/>
      <c r="BN801" s="1"/>
      <c r="BO801" s="1"/>
      <c r="BP801" s="1"/>
      <c r="BQ801" s="1"/>
      <c r="BR801" s="1"/>
      <c r="BS801" s="1"/>
      <c r="BT801" s="1"/>
      <c r="BU801" s="1"/>
      <c r="BV801" s="1"/>
      <c r="BW801" s="1"/>
      <c r="BX801" s="1"/>
      <c r="BY801" s="1"/>
      <c r="BZ801" s="1"/>
      <c r="CA801" s="1"/>
      <c r="CB801" s="1"/>
      <c r="CC801" s="1"/>
      <c r="CD801" s="1"/>
      <c r="CE801" s="1"/>
      <c r="CF801" s="1"/>
      <c r="CG801" s="1"/>
      <c r="CH801" s="1"/>
      <c r="CI801" s="1"/>
      <c r="CJ801" s="1"/>
      <c r="CK801" s="1"/>
      <c r="CL801" s="1"/>
      <c r="CM801" s="1"/>
      <c r="CN801" s="1"/>
      <c r="CO801" s="1"/>
      <c r="CP801" s="1"/>
      <c r="CQ801" s="1"/>
      <c r="CR801" s="1"/>
      <c r="CS801" s="1"/>
      <c r="CT801" s="1"/>
      <c r="CU801" s="1"/>
      <c r="CV801" s="1"/>
      <c r="CW801" s="1"/>
      <c r="CX801" s="1"/>
      <c r="CY801" s="1"/>
      <c r="CZ801" s="1"/>
      <c r="DA801" s="1"/>
      <c r="DB801" s="1"/>
      <c r="DC801" s="1"/>
      <c r="DD801" s="1"/>
      <c r="DE801" s="1"/>
      <c r="DF801" s="1"/>
      <c r="DG801" s="1"/>
      <c r="DH801" s="1"/>
      <c r="DI801" s="1"/>
      <c r="DJ801" s="1"/>
      <c r="DK801" s="4"/>
      <c r="DL801" s="4"/>
    </row>
    <row r="802" spans="13:116" ht="12.75">
      <c r="M802" s="3"/>
      <c r="N802" s="3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  <c r="AY802" s="1"/>
      <c r="AZ802" s="1"/>
      <c r="BA802" s="1"/>
      <c r="BB802" s="1"/>
      <c r="BC802" s="1"/>
      <c r="BD802" s="1"/>
      <c r="BE802" s="1"/>
      <c r="BF802" s="1"/>
      <c r="BG802" s="1"/>
      <c r="BH802" s="1"/>
      <c r="BI802" s="1"/>
      <c r="BJ802" s="1"/>
      <c r="BK802" s="1"/>
      <c r="BL802" s="1"/>
      <c r="BM802" s="1"/>
      <c r="BN802" s="1"/>
      <c r="BO802" s="1"/>
      <c r="BP802" s="1"/>
      <c r="BQ802" s="1"/>
      <c r="BR802" s="1"/>
      <c r="BS802" s="1"/>
      <c r="BT802" s="1"/>
      <c r="BU802" s="1"/>
      <c r="BV802" s="1"/>
      <c r="BW802" s="1"/>
      <c r="BX802" s="1"/>
      <c r="BY802" s="1"/>
      <c r="BZ802" s="1"/>
      <c r="CA802" s="1"/>
      <c r="CB802" s="1"/>
      <c r="CC802" s="1"/>
      <c r="CD802" s="1"/>
      <c r="CE802" s="1"/>
      <c r="CF802" s="1"/>
      <c r="CG802" s="1"/>
      <c r="CH802" s="1"/>
      <c r="CI802" s="1"/>
      <c r="CJ802" s="1"/>
      <c r="CK802" s="1"/>
      <c r="CL802" s="1"/>
      <c r="CM802" s="1"/>
      <c r="CN802" s="1"/>
      <c r="CO802" s="1"/>
      <c r="CP802" s="1"/>
      <c r="CQ802" s="1"/>
      <c r="CR802" s="1"/>
      <c r="CS802" s="1"/>
      <c r="CT802" s="1"/>
      <c r="CU802" s="1"/>
      <c r="CV802" s="1"/>
      <c r="CW802" s="1"/>
      <c r="CX802" s="1"/>
      <c r="CY802" s="1"/>
      <c r="CZ802" s="1"/>
      <c r="DA802" s="1"/>
      <c r="DB802" s="1"/>
      <c r="DC802" s="1"/>
      <c r="DD802" s="1"/>
      <c r="DE802" s="1"/>
      <c r="DF802" s="1"/>
      <c r="DG802" s="1"/>
      <c r="DH802" s="1"/>
      <c r="DI802" s="1"/>
      <c r="DJ802" s="1"/>
      <c r="DK802" s="4"/>
      <c r="DL802" s="4"/>
    </row>
    <row r="803" spans="13:116" ht="12.75">
      <c r="M803" s="3"/>
      <c r="N803" s="3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  <c r="AY803" s="1"/>
      <c r="AZ803" s="1"/>
      <c r="BA803" s="1"/>
      <c r="BB803" s="1"/>
      <c r="BC803" s="1"/>
      <c r="BD803" s="1"/>
      <c r="BE803" s="1"/>
      <c r="BF803" s="1"/>
      <c r="BG803" s="1"/>
      <c r="BH803" s="1"/>
      <c r="BI803" s="1"/>
      <c r="BJ803" s="1"/>
      <c r="BK803" s="1"/>
      <c r="BL803" s="1"/>
      <c r="BM803" s="1"/>
      <c r="BN803" s="1"/>
      <c r="BO803" s="1"/>
      <c r="BP803" s="1"/>
      <c r="BQ803" s="1"/>
      <c r="BR803" s="1"/>
      <c r="BS803" s="1"/>
      <c r="BT803" s="1"/>
      <c r="BU803" s="1"/>
      <c r="BV803" s="1"/>
      <c r="BW803" s="1"/>
      <c r="BX803" s="1"/>
      <c r="BY803" s="1"/>
      <c r="BZ803" s="1"/>
      <c r="CA803" s="1"/>
      <c r="CB803" s="1"/>
      <c r="CC803" s="1"/>
      <c r="CD803" s="1"/>
      <c r="CE803" s="1"/>
      <c r="CF803" s="1"/>
      <c r="CG803" s="1"/>
      <c r="CH803" s="1"/>
      <c r="CI803" s="1"/>
      <c r="CJ803" s="1"/>
      <c r="CK803" s="1"/>
      <c r="CL803" s="1"/>
      <c r="CM803" s="1"/>
      <c r="CN803" s="1"/>
      <c r="CO803" s="1"/>
      <c r="CP803" s="1"/>
      <c r="CQ803" s="1"/>
      <c r="CR803" s="1"/>
      <c r="CS803" s="1"/>
      <c r="CT803" s="1"/>
      <c r="CU803" s="1"/>
      <c r="CV803" s="1"/>
      <c r="CW803" s="1"/>
      <c r="CX803" s="1"/>
      <c r="CY803" s="1"/>
      <c r="CZ803" s="1"/>
      <c r="DA803" s="1"/>
      <c r="DB803" s="1"/>
      <c r="DC803" s="1"/>
      <c r="DD803" s="1"/>
      <c r="DE803" s="1"/>
      <c r="DF803" s="1"/>
      <c r="DG803" s="1"/>
      <c r="DH803" s="1"/>
      <c r="DI803" s="1"/>
      <c r="DJ803" s="1"/>
      <c r="DK803" s="4"/>
      <c r="DL803" s="4"/>
    </row>
    <row r="804" spans="13:116" ht="12.75">
      <c r="M804" s="3"/>
      <c r="N804" s="3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  <c r="AY804" s="1"/>
      <c r="AZ804" s="1"/>
      <c r="BA804" s="1"/>
      <c r="BB804" s="1"/>
      <c r="BC804" s="1"/>
      <c r="BD804" s="1"/>
      <c r="BE804" s="1"/>
      <c r="BF804" s="1"/>
      <c r="BG804" s="1"/>
      <c r="BH804" s="1"/>
      <c r="BI804" s="1"/>
      <c r="BJ804" s="1"/>
      <c r="BK804" s="1"/>
      <c r="BL804" s="1"/>
      <c r="BM804" s="1"/>
      <c r="BN804" s="1"/>
      <c r="BO804" s="1"/>
      <c r="BP804" s="1"/>
      <c r="BQ804" s="1"/>
      <c r="BR804" s="1"/>
      <c r="BS804" s="1"/>
      <c r="BT804" s="1"/>
      <c r="BU804" s="1"/>
      <c r="BV804" s="1"/>
      <c r="BW804" s="1"/>
      <c r="BX804" s="1"/>
      <c r="BY804" s="1"/>
      <c r="BZ804" s="1"/>
      <c r="CA804" s="1"/>
      <c r="CB804" s="1"/>
      <c r="CC804" s="1"/>
      <c r="CD804" s="1"/>
      <c r="CE804" s="1"/>
      <c r="CF804" s="1"/>
      <c r="CG804" s="1"/>
      <c r="CH804" s="1"/>
      <c r="CI804" s="1"/>
      <c r="CJ804" s="1"/>
      <c r="CK804" s="1"/>
      <c r="CL804" s="1"/>
      <c r="CM804" s="1"/>
      <c r="CN804" s="1"/>
      <c r="CO804" s="1"/>
      <c r="CP804" s="1"/>
      <c r="CQ804" s="1"/>
      <c r="CR804" s="1"/>
      <c r="CS804" s="1"/>
      <c r="CT804" s="1"/>
      <c r="CU804" s="1"/>
      <c r="CV804" s="1"/>
      <c r="CW804" s="1"/>
      <c r="CX804" s="1"/>
      <c r="CY804" s="1"/>
      <c r="CZ804" s="1"/>
      <c r="DA804" s="1"/>
      <c r="DB804" s="1"/>
      <c r="DC804" s="1"/>
      <c r="DD804" s="1"/>
      <c r="DE804" s="1"/>
      <c r="DF804" s="1"/>
      <c r="DG804" s="1"/>
      <c r="DH804" s="1"/>
      <c r="DI804" s="1"/>
      <c r="DJ804" s="1"/>
      <c r="DK804" s="4"/>
      <c r="DL804" s="4"/>
    </row>
    <row r="805" spans="13:116" ht="12.75">
      <c r="M805" s="3"/>
      <c r="N805" s="3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  <c r="AY805" s="1"/>
      <c r="AZ805" s="1"/>
      <c r="BA805" s="1"/>
      <c r="BB805" s="1"/>
      <c r="BC805" s="1"/>
      <c r="BD805" s="1"/>
      <c r="BE805" s="1"/>
      <c r="BF805" s="1"/>
      <c r="BG805" s="1"/>
      <c r="BH805" s="1"/>
      <c r="BI805" s="1"/>
      <c r="BJ805" s="1"/>
      <c r="BK805" s="1"/>
      <c r="BL805" s="1"/>
      <c r="BM805" s="1"/>
      <c r="BN805" s="1"/>
      <c r="BO805" s="1"/>
      <c r="BP805" s="1"/>
      <c r="BQ805" s="1"/>
      <c r="BR805" s="1"/>
      <c r="BS805" s="1"/>
      <c r="BT805" s="1"/>
      <c r="BU805" s="1"/>
      <c r="BV805" s="1"/>
      <c r="BW805" s="1"/>
      <c r="BX805" s="1"/>
      <c r="BY805" s="1"/>
      <c r="BZ805" s="1"/>
      <c r="CA805" s="1"/>
      <c r="CB805" s="1"/>
      <c r="CC805" s="1"/>
      <c r="CD805" s="1"/>
      <c r="CE805" s="1"/>
      <c r="CF805" s="1"/>
      <c r="CG805" s="1"/>
      <c r="CH805" s="1"/>
      <c r="CI805" s="1"/>
      <c r="CJ805" s="1"/>
      <c r="CK805" s="1"/>
      <c r="CL805" s="1"/>
      <c r="CM805" s="1"/>
      <c r="CN805" s="1"/>
      <c r="CO805" s="1"/>
      <c r="CP805" s="1"/>
      <c r="CQ805" s="1"/>
      <c r="CR805" s="1"/>
      <c r="CS805" s="1"/>
      <c r="CT805" s="1"/>
      <c r="CU805" s="1"/>
      <c r="CV805" s="1"/>
      <c r="CW805" s="1"/>
      <c r="CX805" s="1"/>
      <c r="CY805" s="1"/>
      <c r="CZ805" s="1"/>
      <c r="DA805" s="1"/>
      <c r="DB805" s="1"/>
      <c r="DC805" s="1"/>
      <c r="DD805" s="1"/>
      <c r="DE805" s="1"/>
      <c r="DF805" s="1"/>
      <c r="DG805" s="1"/>
      <c r="DH805" s="1"/>
      <c r="DI805" s="1"/>
      <c r="DJ805" s="1"/>
      <c r="DK805" s="4"/>
      <c r="DL805" s="4"/>
    </row>
    <row r="806" spans="13:116" ht="12.75">
      <c r="M806" s="3"/>
      <c r="N806" s="3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  <c r="AY806" s="1"/>
      <c r="AZ806" s="1"/>
      <c r="BA806" s="1"/>
      <c r="BB806" s="1"/>
      <c r="BC806" s="1"/>
      <c r="BD806" s="1"/>
      <c r="BE806" s="1"/>
      <c r="BF806" s="1"/>
      <c r="BG806" s="1"/>
      <c r="BH806" s="1"/>
      <c r="BI806" s="1"/>
      <c r="BJ806" s="1"/>
      <c r="BK806" s="1"/>
      <c r="BL806" s="1"/>
      <c r="BM806" s="1"/>
      <c r="BN806" s="1"/>
      <c r="BO806" s="1"/>
      <c r="BP806" s="1"/>
      <c r="BQ806" s="1"/>
      <c r="BR806" s="1"/>
      <c r="BS806" s="1"/>
      <c r="BT806" s="1"/>
      <c r="BU806" s="1"/>
      <c r="BV806" s="1"/>
      <c r="BW806" s="1"/>
      <c r="BX806" s="1"/>
      <c r="BY806" s="1"/>
      <c r="BZ806" s="1"/>
      <c r="CA806" s="1"/>
      <c r="CB806" s="1"/>
      <c r="CC806" s="1"/>
      <c r="CD806" s="1"/>
      <c r="CE806" s="1"/>
      <c r="CF806" s="1"/>
      <c r="CG806" s="1"/>
      <c r="CH806" s="1"/>
      <c r="CI806" s="1"/>
      <c r="CJ806" s="1"/>
      <c r="CK806" s="1"/>
      <c r="CL806" s="1"/>
      <c r="CM806" s="1"/>
      <c r="CN806" s="1"/>
      <c r="CO806" s="1"/>
      <c r="CP806" s="1"/>
      <c r="CQ806" s="1"/>
      <c r="CR806" s="1"/>
      <c r="CS806" s="1"/>
      <c r="CT806" s="1"/>
      <c r="CU806" s="1"/>
      <c r="CV806" s="1"/>
      <c r="CW806" s="1"/>
      <c r="CX806" s="1"/>
      <c r="CY806" s="1"/>
      <c r="CZ806" s="1"/>
      <c r="DA806" s="1"/>
      <c r="DB806" s="1"/>
      <c r="DC806" s="1"/>
      <c r="DD806" s="1"/>
      <c r="DE806" s="1"/>
      <c r="DF806" s="1"/>
      <c r="DG806" s="1"/>
      <c r="DH806" s="1"/>
      <c r="DI806" s="1"/>
      <c r="DJ806" s="1"/>
      <c r="DK806" s="4"/>
      <c r="DL806" s="4"/>
    </row>
    <row r="807" spans="13:116" ht="12.75">
      <c r="M807" s="3"/>
      <c r="N807" s="3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  <c r="AY807" s="1"/>
      <c r="AZ807" s="1"/>
      <c r="BA807" s="1"/>
      <c r="BB807" s="1"/>
      <c r="BC807" s="1"/>
      <c r="BD807" s="1"/>
      <c r="BE807" s="1"/>
      <c r="BF807" s="1"/>
      <c r="BG807" s="1"/>
      <c r="BH807" s="1"/>
      <c r="BI807" s="1"/>
      <c r="BJ807" s="1"/>
      <c r="BK807" s="1"/>
      <c r="BL807" s="1"/>
      <c r="BM807" s="1"/>
      <c r="BN807" s="1"/>
      <c r="BO807" s="1"/>
      <c r="BP807" s="1"/>
      <c r="BQ807" s="1"/>
      <c r="BR807" s="1"/>
      <c r="BS807" s="1"/>
      <c r="BT807" s="1"/>
      <c r="BU807" s="1"/>
      <c r="BV807" s="1"/>
      <c r="BW807" s="1"/>
      <c r="BX807" s="1"/>
      <c r="BY807" s="1"/>
      <c r="BZ807" s="1"/>
      <c r="CA807" s="1"/>
      <c r="CB807" s="1"/>
      <c r="CC807" s="1"/>
      <c r="CD807" s="1"/>
      <c r="CE807" s="1"/>
      <c r="CF807" s="1"/>
      <c r="CG807" s="1"/>
      <c r="CH807" s="1"/>
      <c r="CI807" s="1"/>
      <c r="CJ807" s="1"/>
      <c r="CK807" s="1"/>
      <c r="CL807" s="1"/>
      <c r="CM807" s="1"/>
      <c r="CN807" s="1"/>
      <c r="CO807" s="1"/>
      <c r="CP807" s="1"/>
      <c r="CQ807" s="1"/>
      <c r="CR807" s="1"/>
      <c r="CS807" s="1"/>
      <c r="CT807" s="1"/>
      <c r="CU807" s="1"/>
      <c r="CV807" s="1"/>
      <c r="CW807" s="1"/>
      <c r="CX807" s="1"/>
      <c r="CY807" s="1"/>
      <c r="CZ807" s="1"/>
      <c r="DA807" s="1"/>
      <c r="DB807" s="1"/>
      <c r="DC807" s="1"/>
      <c r="DD807" s="1"/>
      <c r="DE807" s="1"/>
      <c r="DF807" s="1"/>
      <c r="DG807" s="1"/>
      <c r="DH807" s="1"/>
      <c r="DI807" s="1"/>
      <c r="DJ807" s="1"/>
      <c r="DK807" s="4"/>
      <c r="DL807" s="4"/>
    </row>
    <row r="808" spans="13:116" ht="12.75">
      <c r="M808" s="3"/>
      <c r="N808" s="3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  <c r="AY808" s="1"/>
      <c r="AZ808" s="1"/>
      <c r="BA808" s="1"/>
      <c r="BB808" s="1"/>
      <c r="BC808" s="1"/>
      <c r="BD808" s="1"/>
      <c r="BE808" s="1"/>
      <c r="BF808" s="1"/>
      <c r="BG808" s="1"/>
      <c r="BH808" s="1"/>
      <c r="BI808" s="1"/>
      <c r="BJ808" s="1"/>
      <c r="BK808" s="1"/>
      <c r="BL808" s="1"/>
      <c r="BM808" s="1"/>
      <c r="BN808" s="1"/>
      <c r="BO808" s="1"/>
      <c r="BP808" s="1"/>
      <c r="BQ808" s="1"/>
      <c r="BR808" s="1"/>
      <c r="BS808" s="1"/>
      <c r="BT808" s="1"/>
      <c r="BU808" s="1"/>
      <c r="BV808" s="1"/>
      <c r="BW808" s="1"/>
      <c r="BX808" s="1"/>
      <c r="BY808" s="1"/>
      <c r="BZ808" s="1"/>
      <c r="CA808" s="1"/>
      <c r="CB808" s="1"/>
      <c r="CC808" s="1"/>
      <c r="CD808" s="1"/>
      <c r="CE808" s="1"/>
      <c r="CF808" s="1"/>
      <c r="CG808" s="1"/>
      <c r="CH808" s="1"/>
      <c r="CI808" s="1"/>
      <c r="CJ808" s="1"/>
      <c r="CK808" s="1"/>
      <c r="CL808" s="1"/>
      <c r="CM808" s="1"/>
      <c r="CN808" s="1"/>
      <c r="CO808" s="1"/>
      <c r="CP808" s="1"/>
      <c r="CQ808" s="1"/>
      <c r="CR808" s="1"/>
      <c r="CS808" s="1"/>
      <c r="CT808" s="1"/>
      <c r="CU808" s="1"/>
      <c r="CV808" s="1"/>
      <c r="CW808" s="1"/>
      <c r="CX808" s="1"/>
      <c r="CY808" s="1"/>
      <c r="CZ808" s="1"/>
      <c r="DA808" s="1"/>
      <c r="DB808" s="1"/>
      <c r="DC808" s="1"/>
      <c r="DD808" s="1"/>
      <c r="DE808" s="1"/>
      <c r="DF808" s="1"/>
      <c r="DG808" s="1"/>
      <c r="DH808" s="1"/>
      <c r="DI808" s="1"/>
      <c r="DJ808" s="1"/>
      <c r="DK808" s="4"/>
      <c r="DL808" s="4"/>
    </row>
    <row r="809" spans="13:116" ht="12.75">
      <c r="M809" s="3"/>
      <c r="N809" s="3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  <c r="AY809" s="1"/>
      <c r="AZ809" s="1"/>
      <c r="BA809" s="1"/>
      <c r="BB809" s="1"/>
      <c r="BC809" s="1"/>
      <c r="BD809" s="1"/>
      <c r="BE809" s="1"/>
      <c r="BF809" s="1"/>
      <c r="BG809" s="1"/>
      <c r="BH809" s="1"/>
      <c r="BI809" s="1"/>
      <c r="BJ809" s="1"/>
      <c r="BK809" s="1"/>
      <c r="BL809" s="1"/>
      <c r="BM809" s="1"/>
      <c r="BN809" s="1"/>
      <c r="BO809" s="1"/>
      <c r="BP809" s="1"/>
      <c r="BQ809" s="1"/>
      <c r="BR809" s="1"/>
      <c r="BS809" s="1"/>
      <c r="BT809" s="1"/>
      <c r="BU809" s="1"/>
      <c r="BV809" s="1"/>
      <c r="BW809" s="1"/>
      <c r="BX809" s="1"/>
      <c r="BY809" s="1"/>
      <c r="BZ809" s="1"/>
      <c r="CA809" s="1"/>
      <c r="CB809" s="1"/>
      <c r="CC809" s="1"/>
      <c r="CD809" s="1"/>
      <c r="CE809" s="1"/>
      <c r="CF809" s="1"/>
      <c r="CG809" s="1"/>
      <c r="CH809" s="1"/>
      <c r="CI809" s="1"/>
      <c r="CJ809" s="1"/>
      <c r="CK809" s="1"/>
      <c r="CL809" s="1"/>
      <c r="CM809" s="1"/>
      <c r="CN809" s="1"/>
      <c r="CO809" s="1"/>
      <c r="CP809" s="1"/>
      <c r="CQ809" s="1"/>
      <c r="CR809" s="1"/>
      <c r="CS809" s="1"/>
      <c r="CT809" s="1"/>
      <c r="CU809" s="1"/>
      <c r="CV809" s="1"/>
      <c r="CW809" s="1"/>
      <c r="CX809" s="1"/>
      <c r="CY809" s="1"/>
      <c r="CZ809" s="1"/>
      <c r="DA809" s="1"/>
      <c r="DB809" s="1"/>
      <c r="DC809" s="1"/>
      <c r="DD809" s="1"/>
      <c r="DE809" s="1"/>
      <c r="DF809" s="1"/>
      <c r="DG809" s="1"/>
      <c r="DH809" s="1"/>
      <c r="DI809" s="1"/>
      <c r="DJ809" s="1"/>
      <c r="DK809" s="4"/>
      <c r="DL809" s="4"/>
    </row>
    <row r="810" spans="13:116" ht="12.75">
      <c r="M810" s="3"/>
      <c r="N810" s="3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"/>
      <c r="AY810" s="1"/>
      <c r="AZ810" s="1"/>
      <c r="BA810" s="1"/>
      <c r="BB810" s="1"/>
      <c r="BC810" s="1"/>
      <c r="BD810" s="1"/>
      <c r="BE810" s="1"/>
      <c r="BF810" s="1"/>
      <c r="BG810" s="1"/>
      <c r="BH810" s="1"/>
      <c r="BI810" s="1"/>
      <c r="BJ810" s="1"/>
      <c r="BK810" s="1"/>
      <c r="BL810" s="1"/>
      <c r="BM810" s="1"/>
      <c r="BN810" s="1"/>
      <c r="BO810" s="1"/>
      <c r="BP810" s="1"/>
      <c r="BQ810" s="1"/>
      <c r="BR810" s="1"/>
      <c r="BS810" s="1"/>
      <c r="BT810" s="1"/>
      <c r="BU810" s="1"/>
      <c r="BV810" s="1"/>
      <c r="BW810" s="1"/>
      <c r="BX810" s="1"/>
      <c r="BY810" s="1"/>
      <c r="BZ810" s="1"/>
      <c r="CA810" s="1"/>
      <c r="CB810" s="1"/>
      <c r="CC810" s="1"/>
      <c r="CD810" s="1"/>
      <c r="CE810" s="1"/>
      <c r="CF810" s="1"/>
      <c r="CG810" s="1"/>
      <c r="CH810" s="1"/>
      <c r="CI810" s="1"/>
      <c r="CJ810" s="1"/>
      <c r="CK810" s="1"/>
      <c r="CL810" s="1"/>
      <c r="CM810" s="1"/>
      <c r="CN810" s="1"/>
      <c r="CO810" s="1"/>
      <c r="CP810" s="1"/>
      <c r="CQ810" s="1"/>
      <c r="CR810" s="1"/>
      <c r="CS810" s="1"/>
      <c r="CT810" s="1"/>
      <c r="CU810" s="1"/>
      <c r="CV810" s="1"/>
      <c r="CW810" s="1"/>
      <c r="CX810" s="1"/>
      <c r="CY810" s="1"/>
      <c r="CZ810" s="1"/>
      <c r="DA810" s="1"/>
      <c r="DB810" s="1"/>
      <c r="DC810" s="1"/>
      <c r="DD810" s="1"/>
      <c r="DE810" s="1"/>
      <c r="DF810" s="1"/>
      <c r="DG810" s="1"/>
      <c r="DH810" s="1"/>
      <c r="DI810" s="1"/>
      <c r="DJ810" s="1"/>
      <c r="DK810" s="4"/>
      <c r="DL810" s="4"/>
    </row>
    <row r="811" spans="13:116" ht="12.75">
      <c r="M811" s="3"/>
      <c r="N811" s="3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  <c r="AY811" s="1"/>
      <c r="AZ811" s="1"/>
      <c r="BA811" s="1"/>
      <c r="BB811" s="1"/>
      <c r="BC811" s="1"/>
      <c r="BD811" s="1"/>
      <c r="BE811" s="1"/>
      <c r="BF811" s="1"/>
      <c r="BG811" s="1"/>
      <c r="BH811" s="1"/>
      <c r="BI811" s="1"/>
      <c r="BJ811" s="1"/>
      <c r="BK811" s="1"/>
      <c r="BL811" s="1"/>
      <c r="BM811" s="1"/>
      <c r="BN811" s="1"/>
      <c r="BO811" s="1"/>
      <c r="BP811" s="1"/>
      <c r="BQ811" s="1"/>
      <c r="BR811" s="1"/>
      <c r="BS811" s="1"/>
      <c r="BT811" s="1"/>
      <c r="BU811" s="1"/>
      <c r="BV811" s="1"/>
      <c r="BW811" s="1"/>
      <c r="BX811" s="1"/>
      <c r="BY811" s="1"/>
      <c r="BZ811" s="1"/>
      <c r="CA811" s="1"/>
      <c r="CB811" s="1"/>
      <c r="CC811" s="1"/>
      <c r="CD811" s="1"/>
      <c r="CE811" s="1"/>
      <c r="CF811" s="1"/>
      <c r="CG811" s="1"/>
      <c r="CH811" s="1"/>
      <c r="CI811" s="1"/>
      <c r="CJ811" s="1"/>
      <c r="CK811" s="1"/>
      <c r="CL811" s="1"/>
      <c r="CM811" s="1"/>
      <c r="CN811" s="1"/>
      <c r="CO811" s="1"/>
      <c r="CP811" s="1"/>
      <c r="CQ811" s="1"/>
      <c r="CR811" s="1"/>
      <c r="CS811" s="1"/>
      <c r="CT811" s="1"/>
      <c r="CU811" s="1"/>
      <c r="CV811" s="1"/>
      <c r="CW811" s="1"/>
      <c r="CX811" s="1"/>
      <c r="CY811" s="1"/>
      <c r="CZ811" s="1"/>
      <c r="DA811" s="1"/>
      <c r="DB811" s="1"/>
      <c r="DC811" s="1"/>
      <c r="DD811" s="1"/>
      <c r="DE811" s="1"/>
      <c r="DF811" s="1"/>
      <c r="DG811" s="1"/>
      <c r="DH811" s="1"/>
      <c r="DI811" s="1"/>
      <c r="DJ811" s="1"/>
      <c r="DK811" s="4"/>
      <c r="DL811" s="4"/>
    </row>
    <row r="812" spans="13:116" ht="12.75">
      <c r="M812" s="3"/>
      <c r="N812" s="3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  <c r="AY812" s="1"/>
      <c r="AZ812" s="1"/>
      <c r="BA812" s="1"/>
      <c r="BB812" s="1"/>
      <c r="BC812" s="1"/>
      <c r="BD812" s="1"/>
      <c r="BE812" s="1"/>
      <c r="BF812" s="1"/>
      <c r="BG812" s="1"/>
      <c r="BH812" s="1"/>
      <c r="BI812" s="1"/>
      <c r="BJ812" s="1"/>
      <c r="BK812" s="1"/>
      <c r="BL812" s="1"/>
      <c r="BM812" s="1"/>
      <c r="BN812" s="1"/>
      <c r="BO812" s="1"/>
      <c r="BP812" s="1"/>
      <c r="BQ812" s="1"/>
      <c r="BR812" s="1"/>
      <c r="BS812" s="1"/>
      <c r="BT812" s="1"/>
      <c r="BU812" s="1"/>
      <c r="BV812" s="1"/>
      <c r="BW812" s="1"/>
      <c r="BX812" s="1"/>
      <c r="BY812" s="1"/>
      <c r="BZ812" s="1"/>
      <c r="CA812" s="1"/>
      <c r="CB812" s="1"/>
      <c r="CC812" s="1"/>
      <c r="CD812" s="1"/>
      <c r="CE812" s="1"/>
      <c r="CF812" s="1"/>
      <c r="CG812" s="1"/>
      <c r="CH812" s="1"/>
      <c r="CI812" s="1"/>
      <c r="CJ812" s="1"/>
      <c r="CK812" s="1"/>
      <c r="CL812" s="1"/>
      <c r="CM812" s="1"/>
      <c r="CN812" s="1"/>
      <c r="CO812" s="1"/>
      <c r="CP812" s="1"/>
      <c r="CQ812" s="1"/>
      <c r="CR812" s="1"/>
      <c r="CS812" s="1"/>
      <c r="CT812" s="1"/>
      <c r="CU812" s="1"/>
      <c r="CV812" s="1"/>
      <c r="CW812" s="1"/>
      <c r="CX812" s="1"/>
      <c r="CY812" s="1"/>
      <c r="CZ812" s="1"/>
      <c r="DA812" s="1"/>
      <c r="DB812" s="1"/>
      <c r="DC812" s="1"/>
      <c r="DD812" s="1"/>
      <c r="DE812" s="1"/>
      <c r="DF812" s="1"/>
      <c r="DG812" s="1"/>
      <c r="DH812" s="1"/>
      <c r="DI812" s="1"/>
      <c r="DJ812" s="1"/>
      <c r="DK812" s="4"/>
      <c r="DL812" s="4"/>
    </row>
    <row r="813" spans="13:116" ht="12.75">
      <c r="M813" s="3"/>
      <c r="N813" s="3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  <c r="AY813" s="1"/>
      <c r="AZ813" s="1"/>
      <c r="BA813" s="1"/>
      <c r="BB813" s="1"/>
      <c r="BC813" s="1"/>
      <c r="BD813" s="1"/>
      <c r="BE813" s="1"/>
      <c r="BF813" s="1"/>
      <c r="BG813" s="1"/>
      <c r="BH813" s="1"/>
      <c r="BI813" s="1"/>
      <c r="BJ813" s="1"/>
      <c r="BK813" s="1"/>
      <c r="BL813" s="1"/>
      <c r="BM813" s="1"/>
      <c r="BN813" s="1"/>
      <c r="BO813" s="1"/>
      <c r="BP813" s="1"/>
      <c r="BQ813" s="1"/>
      <c r="BR813" s="1"/>
      <c r="BS813" s="1"/>
      <c r="BT813" s="1"/>
      <c r="BU813" s="1"/>
      <c r="BV813" s="1"/>
      <c r="BW813" s="1"/>
      <c r="BX813" s="1"/>
      <c r="BY813" s="1"/>
      <c r="BZ813" s="1"/>
      <c r="CA813" s="1"/>
      <c r="CB813" s="1"/>
      <c r="CC813" s="1"/>
      <c r="CD813" s="1"/>
      <c r="CE813" s="1"/>
      <c r="CF813" s="1"/>
      <c r="CG813" s="1"/>
      <c r="CH813" s="1"/>
      <c r="CI813" s="1"/>
      <c r="CJ813" s="1"/>
      <c r="CK813" s="1"/>
      <c r="CL813" s="1"/>
      <c r="CM813" s="1"/>
      <c r="CN813" s="1"/>
      <c r="CO813" s="1"/>
      <c r="CP813" s="1"/>
      <c r="CQ813" s="1"/>
      <c r="CR813" s="1"/>
      <c r="CS813" s="1"/>
      <c r="CT813" s="1"/>
      <c r="CU813" s="1"/>
      <c r="CV813" s="1"/>
      <c r="CW813" s="1"/>
      <c r="CX813" s="1"/>
      <c r="CY813" s="1"/>
      <c r="CZ813" s="1"/>
      <c r="DA813" s="1"/>
      <c r="DB813" s="1"/>
      <c r="DC813" s="1"/>
      <c r="DD813" s="1"/>
      <c r="DE813" s="1"/>
      <c r="DF813" s="1"/>
      <c r="DG813" s="1"/>
      <c r="DH813" s="1"/>
      <c r="DI813" s="1"/>
      <c r="DJ813" s="1"/>
      <c r="DK813" s="4"/>
      <c r="DL813" s="4"/>
    </row>
    <row r="814" spans="13:116" ht="12.75">
      <c r="M814" s="3"/>
      <c r="N814" s="3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  <c r="AY814" s="1"/>
      <c r="AZ814" s="1"/>
      <c r="BA814" s="1"/>
      <c r="BB814" s="1"/>
      <c r="BC814" s="1"/>
      <c r="BD814" s="1"/>
      <c r="BE814" s="1"/>
      <c r="BF814" s="1"/>
      <c r="BG814" s="1"/>
      <c r="BH814" s="1"/>
      <c r="BI814" s="1"/>
      <c r="BJ814" s="1"/>
      <c r="BK814" s="1"/>
      <c r="BL814" s="1"/>
      <c r="BM814" s="1"/>
      <c r="BN814" s="1"/>
      <c r="BO814" s="1"/>
      <c r="BP814" s="1"/>
      <c r="BQ814" s="1"/>
      <c r="BR814" s="1"/>
      <c r="BS814" s="1"/>
      <c r="BT814" s="1"/>
      <c r="BU814" s="1"/>
      <c r="BV814" s="1"/>
      <c r="BW814" s="1"/>
      <c r="BX814" s="1"/>
      <c r="BY814" s="1"/>
      <c r="BZ814" s="1"/>
      <c r="CA814" s="1"/>
      <c r="CB814" s="1"/>
      <c r="CC814" s="1"/>
      <c r="CD814" s="1"/>
      <c r="CE814" s="1"/>
      <c r="CF814" s="1"/>
      <c r="CG814" s="1"/>
      <c r="CH814" s="1"/>
      <c r="CI814" s="1"/>
      <c r="CJ814" s="1"/>
      <c r="CK814" s="1"/>
      <c r="CL814" s="1"/>
      <c r="CM814" s="1"/>
      <c r="CN814" s="1"/>
      <c r="CO814" s="1"/>
      <c r="CP814" s="1"/>
      <c r="CQ814" s="1"/>
      <c r="CR814" s="1"/>
      <c r="CS814" s="1"/>
      <c r="CT814" s="1"/>
      <c r="CU814" s="1"/>
      <c r="CV814" s="1"/>
      <c r="CW814" s="1"/>
      <c r="CX814" s="1"/>
      <c r="CY814" s="1"/>
      <c r="CZ814" s="1"/>
      <c r="DA814" s="1"/>
      <c r="DB814" s="1"/>
      <c r="DC814" s="1"/>
      <c r="DD814" s="1"/>
      <c r="DE814" s="1"/>
      <c r="DF814" s="1"/>
      <c r="DG814" s="1"/>
      <c r="DH814" s="1"/>
      <c r="DI814" s="1"/>
      <c r="DJ814" s="1"/>
      <c r="DK814" s="4"/>
      <c r="DL814" s="4"/>
    </row>
    <row r="815" spans="13:116" ht="12.75">
      <c r="M815" s="3"/>
      <c r="N815" s="3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  <c r="AY815" s="1"/>
      <c r="AZ815" s="1"/>
      <c r="BA815" s="1"/>
      <c r="BB815" s="1"/>
      <c r="BC815" s="1"/>
      <c r="BD815" s="1"/>
      <c r="BE815" s="1"/>
      <c r="BF815" s="1"/>
      <c r="BG815" s="1"/>
      <c r="BH815" s="1"/>
      <c r="BI815" s="1"/>
      <c r="BJ815" s="1"/>
      <c r="BK815" s="1"/>
      <c r="BL815" s="1"/>
      <c r="BM815" s="1"/>
      <c r="BN815" s="1"/>
      <c r="BO815" s="1"/>
      <c r="BP815" s="1"/>
      <c r="BQ815" s="1"/>
      <c r="BR815" s="1"/>
      <c r="BS815" s="1"/>
      <c r="BT815" s="1"/>
      <c r="BU815" s="1"/>
      <c r="BV815" s="1"/>
      <c r="BW815" s="1"/>
      <c r="BX815" s="1"/>
      <c r="BY815" s="1"/>
      <c r="BZ815" s="1"/>
      <c r="CA815" s="1"/>
      <c r="CB815" s="1"/>
      <c r="CC815" s="1"/>
      <c r="CD815" s="1"/>
      <c r="CE815" s="1"/>
      <c r="CF815" s="1"/>
      <c r="CG815" s="1"/>
      <c r="CH815" s="1"/>
      <c r="CI815" s="1"/>
      <c r="CJ815" s="1"/>
      <c r="CK815" s="1"/>
      <c r="CL815" s="1"/>
      <c r="CM815" s="1"/>
      <c r="CN815" s="1"/>
      <c r="CO815" s="1"/>
      <c r="CP815" s="1"/>
      <c r="CQ815" s="1"/>
      <c r="CR815" s="1"/>
      <c r="CS815" s="1"/>
      <c r="CT815" s="1"/>
      <c r="CU815" s="1"/>
      <c r="CV815" s="1"/>
      <c r="CW815" s="1"/>
      <c r="CX815" s="1"/>
      <c r="CY815" s="1"/>
      <c r="CZ815" s="1"/>
      <c r="DA815" s="1"/>
      <c r="DB815" s="1"/>
      <c r="DC815" s="1"/>
      <c r="DD815" s="1"/>
      <c r="DE815" s="1"/>
      <c r="DF815" s="1"/>
      <c r="DG815" s="1"/>
      <c r="DH815" s="1"/>
      <c r="DI815" s="1"/>
      <c r="DJ815" s="1"/>
      <c r="DK815" s="4"/>
      <c r="DL815" s="4"/>
    </row>
    <row r="816" spans="13:116" ht="12.75">
      <c r="M816" s="3"/>
      <c r="N816" s="3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  <c r="AY816" s="1"/>
      <c r="AZ816" s="1"/>
      <c r="BA816" s="1"/>
      <c r="BB816" s="1"/>
      <c r="BC816" s="1"/>
      <c r="BD816" s="1"/>
      <c r="BE816" s="1"/>
      <c r="BF816" s="1"/>
      <c r="BG816" s="1"/>
      <c r="BH816" s="1"/>
      <c r="BI816" s="1"/>
      <c r="BJ816" s="1"/>
      <c r="BK816" s="1"/>
      <c r="BL816" s="1"/>
      <c r="BM816" s="1"/>
      <c r="BN816" s="1"/>
      <c r="BO816" s="1"/>
      <c r="BP816" s="1"/>
      <c r="BQ816" s="1"/>
      <c r="BR816" s="1"/>
      <c r="BS816" s="1"/>
      <c r="BT816" s="1"/>
      <c r="BU816" s="1"/>
      <c r="BV816" s="1"/>
      <c r="BW816" s="1"/>
      <c r="BX816" s="1"/>
      <c r="BY816" s="1"/>
      <c r="BZ816" s="1"/>
      <c r="CA816" s="1"/>
      <c r="CB816" s="1"/>
      <c r="CC816" s="1"/>
      <c r="CD816" s="1"/>
      <c r="CE816" s="1"/>
      <c r="CF816" s="1"/>
      <c r="CG816" s="1"/>
      <c r="CH816" s="1"/>
      <c r="CI816" s="1"/>
      <c r="CJ816" s="1"/>
      <c r="CK816" s="1"/>
      <c r="CL816" s="1"/>
      <c r="CM816" s="1"/>
      <c r="CN816" s="1"/>
      <c r="CO816" s="1"/>
      <c r="CP816" s="1"/>
      <c r="CQ816" s="1"/>
      <c r="CR816" s="1"/>
      <c r="CS816" s="1"/>
      <c r="CT816" s="1"/>
      <c r="CU816" s="1"/>
      <c r="CV816" s="1"/>
      <c r="CW816" s="1"/>
      <c r="CX816" s="1"/>
      <c r="CY816" s="1"/>
      <c r="CZ816" s="1"/>
      <c r="DA816" s="1"/>
      <c r="DB816" s="1"/>
      <c r="DC816" s="1"/>
      <c r="DD816" s="1"/>
      <c r="DE816" s="1"/>
      <c r="DF816" s="1"/>
      <c r="DG816" s="1"/>
      <c r="DH816" s="1"/>
      <c r="DI816" s="1"/>
      <c r="DJ816" s="1"/>
      <c r="DK816" s="4"/>
      <c r="DL816" s="4"/>
    </row>
    <row r="817" spans="13:116" ht="12.75">
      <c r="M817" s="3"/>
      <c r="N817" s="3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  <c r="AY817" s="1"/>
      <c r="AZ817" s="1"/>
      <c r="BA817" s="1"/>
      <c r="BB817" s="1"/>
      <c r="BC817" s="1"/>
      <c r="BD817" s="1"/>
      <c r="BE817" s="1"/>
      <c r="BF817" s="1"/>
      <c r="BG817" s="1"/>
      <c r="BH817" s="1"/>
      <c r="BI817" s="1"/>
      <c r="BJ817" s="1"/>
      <c r="BK817" s="1"/>
      <c r="BL817" s="1"/>
      <c r="BM817" s="1"/>
      <c r="BN817" s="1"/>
      <c r="BO817" s="1"/>
      <c r="BP817" s="1"/>
      <c r="BQ817" s="1"/>
      <c r="BR817" s="1"/>
      <c r="BS817" s="1"/>
      <c r="BT817" s="1"/>
      <c r="BU817" s="1"/>
      <c r="BV817" s="1"/>
      <c r="BW817" s="1"/>
      <c r="BX817" s="1"/>
      <c r="BY817" s="1"/>
      <c r="BZ817" s="1"/>
      <c r="CA817" s="1"/>
      <c r="CB817" s="1"/>
      <c r="CC817" s="1"/>
      <c r="CD817" s="1"/>
      <c r="CE817" s="1"/>
      <c r="CF817" s="1"/>
      <c r="CG817" s="1"/>
      <c r="CH817" s="1"/>
      <c r="CI817" s="1"/>
      <c r="CJ817" s="1"/>
      <c r="CK817" s="1"/>
      <c r="CL817" s="1"/>
      <c r="CM817" s="1"/>
      <c r="CN817" s="1"/>
      <c r="CO817" s="1"/>
      <c r="CP817" s="1"/>
      <c r="CQ817" s="1"/>
      <c r="CR817" s="1"/>
      <c r="CS817" s="1"/>
      <c r="CT817" s="1"/>
      <c r="CU817" s="1"/>
      <c r="CV817" s="1"/>
      <c r="CW817" s="1"/>
      <c r="CX817" s="1"/>
      <c r="CY817" s="1"/>
      <c r="CZ817" s="1"/>
      <c r="DA817" s="1"/>
      <c r="DB817" s="1"/>
      <c r="DC817" s="1"/>
      <c r="DD817" s="1"/>
      <c r="DE817" s="1"/>
      <c r="DF817" s="1"/>
      <c r="DG817" s="1"/>
      <c r="DH817" s="1"/>
      <c r="DI817" s="1"/>
      <c r="DJ817" s="1"/>
      <c r="DK817" s="4"/>
      <c r="DL817" s="4"/>
    </row>
    <row r="818" spans="13:116" ht="12.75">
      <c r="M818" s="3"/>
      <c r="N818" s="3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  <c r="AY818" s="1"/>
      <c r="AZ818" s="1"/>
      <c r="BA818" s="1"/>
      <c r="BB818" s="1"/>
      <c r="BC818" s="1"/>
      <c r="BD818" s="1"/>
      <c r="BE818" s="1"/>
      <c r="BF818" s="1"/>
      <c r="BG818" s="1"/>
      <c r="BH818" s="1"/>
      <c r="BI818" s="1"/>
      <c r="BJ818" s="1"/>
      <c r="BK818" s="1"/>
      <c r="BL818" s="1"/>
      <c r="BM818" s="1"/>
      <c r="BN818" s="1"/>
      <c r="BO818" s="1"/>
      <c r="BP818" s="1"/>
      <c r="BQ818" s="1"/>
      <c r="BR818" s="1"/>
      <c r="BS818" s="1"/>
      <c r="BT818" s="1"/>
      <c r="BU818" s="1"/>
      <c r="BV818" s="1"/>
      <c r="BW818" s="1"/>
      <c r="BX818" s="1"/>
      <c r="BY818" s="1"/>
      <c r="BZ818" s="1"/>
      <c r="CA818" s="1"/>
      <c r="CB818" s="1"/>
      <c r="CC818" s="1"/>
      <c r="CD818" s="1"/>
      <c r="CE818" s="1"/>
      <c r="CF818" s="1"/>
      <c r="CG818" s="1"/>
      <c r="CH818" s="1"/>
      <c r="CI818" s="1"/>
      <c r="CJ818" s="1"/>
      <c r="CK818" s="1"/>
      <c r="CL818" s="1"/>
      <c r="CM818" s="1"/>
      <c r="CN818" s="1"/>
      <c r="CO818" s="1"/>
      <c r="CP818" s="1"/>
      <c r="CQ818" s="1"/>
      <c r="CR818" s="1"/>
      <c r="CS818" s="1"/>
      <c r="CT818" s="1"/>
      <c r="CU818" s="1"/>
      <c r="CV818" s="1"/>
      <c r="CW818" s="1"/>
      <c r="CX818" s="1"/>
      <c r="CY818" s="1"/>
      <c r="CZ818" s="1"/>
      <c r="DA818" s="1"/>
      <c r="DB818" s="1"/>
      <c r="DC818" s="1"/>
      <c r="DD818" s="1"/>
      <c r="DE818" s="1"/>
      <c r="DF818" s="1"/>
      <c r="DG818" s="1"/>
      <c r="DH818" s="1"/>
      <c r="DI818" s="1"/>
      <c r="DJ818" s="1"/>
      <c r="DK818" s="4"/>
      <c r="DL818" s="4"/>
    </row>
    <row r="819" spans="13:116" ht="12.75">
      <c r="M819" s="3"/>
      <c r="N819" s="3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  <c r="AY819" s="1"/>
      <c r="AZ819" s="1"/>
      <c r="BA819" s="1"/>
      <c r="BB819" s="1"/>
      <c r="BC819" s="1"/>
      <c r="BD819" s="1"/>
      <c r="BE819" s="1"/>
      <c r="BF819" s="1"/>
      <c r="BG819" s="1"/>
      <c r="BH819" s="1"/>
      <c r="BI819" s="1"/>
      <c r="BJ819" s="1"/>
      <c r="BK819" s="1"/>
      <c r="BL819" s="1"/>
      <c r="BM819" s="1"/>
      <c r="BN819" s="1"/>
      <c r="BO819" s="1"/>
      <c r="BP819" s="1"/>
      <c r="BQ819" s="1"/>
      <c r="BR819" s="1"/>
      <c r="BS819" s="1"/>
      <c r="BT819" s="1"/>
      <c r="BU819" s="1"/>
      <c r="BV819" s="1"/>
      <c r="BW819" s="1"/>
      <c r="BX819" s="1"/>
      <c r="BY819" s="1"/>
      <c r="BZ819" s="1"/>
      <c r="CA819" s="1"/>
      <c r="CB819" s="1"/>
      <c r="CC819" s="1"/>
      <c r="CD819" s="1"/>
      <c r="CE819" s="1"/>
      <c r="CF819" s="1"/>
      <c r="CG819" s="1"/>
      <c r="CH819" s="1"/>
      <c r="CI819" s="1"/>
      <c r="CJ819" s="1"/>
      <c r="CK819" s="1"/>
      <c r="CL819" s="1"/>
      <c r="CM819" s="1"/>
      <c r="CN819" s="1"/>
      <c r="CO819" s="1"/>
      <c r="CP819" s="1"/>
      <c r="CQ819" s="1"/>
      <c r="CR819" s="1"/>
      <c r="CS819" s="1"/>
      <c r="CT819" s="1"/>
      <c r="CU819" s="1"/>
      <c r="CV819" s="1"/>
      <c r="CW819" s="1"/>
      <c r="CX819" s="1"/>
      <c r="CY819" s="1"/>
      <c r="CZ819" s="1"/>
      <c r="DA819" s="1"/>
      <c r="DB819" s="1"/>
      <c r="DC819" s="1"/>
      <c r="DD819" s="1"/>
      <c r="DE819" s="1"/>
      <c r="DF819" s="1"/>
      <c r="DG819" s="1"/>
      <c r="DH819" s="1"/>
      <c r="DI819" s="1"/>
      <c r="DJ819" s="1"/>
      <c r="DK819" s="4"/>
      <c r="DL819" s="4"/>
    </row>
    <row r="820" spans="13:116" ht="12.75">
      <c r="M820" s="3"/>
      <c r="N820" s="3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  <c r="AY820" s="1"/>
      <c r="AZ820" s="1"/>
      <c r="BA820" s="1"/>
      <c r="BB820" s="1"/>
      <c r="BC820" s="1"/>
      <c r="BD820" s="1"/>
      <c r="BE820" s="1"/>
      <c r="BF820" s="1"/>
      <c r="BG820" s="1"/>
      <c r="BH820" s="1"/>
      <c r="BI820" s="1"/>
      <c r="BJ820" s="1"/>
      <c r="BK820" s="1"/>
      <c r="BL820" s="1"/>
      <c r="BM820" s="1"/>
      <c r="BN820" s="1"/>
      <c r="BO820" s="1"/>
      <c r="BP820" s="1"/>
      <c r="BQ820" s="1"/>
      <c r="BR820" s="1"/>
      <c r="BS820" s="1"/>
      <c r="BT820" s="1"/>
      <c r="BU820" s="1"/>
      <c r="BV820" s="1"/>
      <c r="BW820" s="1"/>
      <c r="BX820" s="1"/>
      <c r="BY820" s="1"/>
      <c r="BZ820" s="1"/>
      <c r="CA820" s="1"/>
      <c r="CB820" s="1"/>
      <c r="CC820" s="1"/>
      <c r="CD820" s="1"/>
      <c r="CE820" s="1"/>
      <c r="CF820" s="1"/>
      <c r="CG820" s="1"/>
      <c r="CH820" s="1"/>
      <c r="CI820" s="1"/>
      <c r="CJ820" s="1"/>
      <c r="CK820" s="1"/>
      <c r="CL820" s="1"/>
      <c r="CM820" s="1"/>
      <c r="CN820" s="1"/>
      <c r="CO820" s="1"/>
      <c r="CP820" s="1"/>
      <c r="CQ820" s="1"/>
      <c r="CR820" s="1"/>
      <c r="CS820" s="1"/>
      <c r="CT820" s="1"/>
      <c r="CU820" s="1"/>
      <c r="CV820" s="1"/>
      <c r="CW820" s="1"/>
      <c r="CX820" s="1"/>
      <c r="CY820" s="1"/>
      <c r="CZ820" s="1"/>
      <c r="DA820" s="1"/>
      <c r="DB820" s="1"/>
      <c r="DC820" s="1"/>
      <c r="DD820" s="1"/>
      <c r="DE820" s="1"/>
      <c r="DF820" s="1"/>
      <c r="DG820" s="1"/>
      <c r="DH820" s="1"/>
      <c r="DI820" s="1"/>
      <c r="DJ820" s="1"/>
      <c r="DK820" s="4"/>
      <c r="DL820" s="4"/>
    </row>
    <row r="821" spans="13:116" ht="12.75">
      <c r="M821" s="3"/>
      <c r="N821" s="3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"/>
      <c r="AY821" s="1"/>
      <c r="AZ821" s="1"/>
      <c r="BA821" s="1"/>
      <c r="BB821" s="1"/>
      <c r="BC821" s="1"/>
      <c r="BD821" s="1"/>
      <c r="BE821" s="1"/>
      <c r="BF821" s="1"/>
      <c r="BG821" s="1"/>
      <c r="BH821" s="1"/>
      <c r="BI821" s="1"/>
      <c r="BJ821" s="1"/>
      <c r="BK821" s="1"/>
      <c r="BL821" s="1"/>
      <c r="BM821" s="1"/>
      <c r="BN821" s="1"/>
      <c r="BO821" s="1"/>
      <c r="BP821" s="1"/>
      <c r="BQ821" s="1"/>
      <c r="BR821" s="1"/>
      <c r="BS821" s="1"/>
      <c r="BT821" s="1"/>
      <c r="BU821" s="1"/>
      <c r="BV821" s="1"/>
      <c r="BW821" s="1"/>
      <c r="BX821" s="1"/>
      <c r="BY821" s="1"/>
      <c r="BZ821" s="1"/>
      <c r="CA821" s="1"/>
      <c r="CB821" s="1"/>
      <c r="CC821" s="1"/>
      <c r="CD821" s="1"/>
      <c r="CE821" s="1"/>
      <c r="CF821" s="1"/>
      <c r="CG821" s="1"/>
      <c r="CH821" s="1"/>
      <c r="CI821" s="1"/>
      <c r="CJ821" s="1"/>
      <c r="CK821" s="1"/>
      <c r="CL821" s="1"/>
      <c r="CM821" s="1"/>
      <c r="CN821" s="1"/>
      <c r="CO821" s="1"/>
      <c r="CP821" s="1"/>
      <c r="CQ821" s="1"/>
      <c r="CR821" s="1"/>
      <c r="CS821" s="1"/>
      <c r="CT821" s="1"/>
      <c r="CU821" s="1"/>
      <c r="CV821" s="1"/>
      <c r="CW821" s="1"/>
      <c r="CX821" s="1"/>
      <c r="CY821" s="1"/>
      <c r="CZ821" s="1"/>
      <c r="DA821" s="1"/>
      <c r="DB821" s="1"/>
      <c r="DC821" s="1"/>
      <c r="DD821" s="1"/>
      <c r="DE821" s="1"/>
      <c r="DF821" s="1"/>
      <c r="DG821" s="1"/>
      <c r="DH821" s="1"/>
      <c r="DI821" s="1"/>
      <c r="DJ821" s="1"/>
      <c r="DK821" s="4"/>
      <c r="DL821" s="4"/>
    </row>
    <row r="822" spans="13:116" ht="12.75">
      <c r="M822" s="3"/>
      <c r="N822" s="3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"/>
      <c r="AY822" s="1"/>
      <c r="AZ822" s="1"/>
      <c r="BA822" s="1"/>
      <c r="BB822" s="1"/>
      <c r="BC822" s="1"/>
      <c r="BD822" s="1"/>
      <c r="BE822" s="1"/>
      <c r="BF822" s="1"/>
      <c r="BG822" s="1"/>
      <c r="BH822" s="1"/>
      <c r="BI822" s="1"/>
      <c r="BJ822" s="1"/>
      <c r="BK822" s="1"/>
      <c r="BL822" s="1"/>
      <c r="BM822" s="1"/>
      <c r="BN822" s="1"/>
      <c r="BO822" s="1"/>
      <c r="BP822" s="1"/>
      <c r="BQ822" s="1"/>
      <c r="BR822" s="1"/>
      <c r="BS822" s="1"/>
      <c r="BT822" s="1"/>
      <c r="BU822" s="1"/>
      <c r="BV822" s="1"/>
      <c r="BW822" s="1"/>
      <c r="BX822" s="1"/>
      <c r="BY822" s="1"/>
      <c r="BZ822" s="1"/>
      <c r="CA822" s="1"/>
      <c r="CB822" s="1"/>
      <c r="CC822" s="1"/>
      <c r="CD822" s="1"/>
      <c r="CE822" s="1"/>
      <c r="CF822" s="1"/>
      <c r="CG822" s="1"/>
      <c r="CH822" s="1"/>
      <c r="CI822" s="1"/>
      <c r="CJ822" s="1"/>
      <c r="CK822" s="1"/>
      <c r="CL822" s="1"/>
      <c r="CM822" s="1"/>
      <c r="CN822" s="1"/>
      <c r="CO822" s="1"/>
      <c r="CP822" s="1"/>
      <c r="CQ822" s="1"/>
      <c r="CR822" s="1"/>
      <c r="CS822" s="1"/>
      <c r="CT822" s="1"/>
      <c r="CU822" s="1"/>
      <c r="CV822" s="1"/>
      <c r="CW822" s="1"/>
      <c r="CX822" s="1"/>
      <c r="CY822" s="1"/>
      <c r="CZ822" s="1"/>
      <c r="DA822" s="1"/>
      <c r="DB822" s="1"/>
      <c r="DC822" s="1"/>
      <c r="DD822" s="1"/>
      <c r="DE822" s="1"/>
      <c r="DF822" s="1"/>
      <c r="DG822" s="1"/>
      <c r="DH822" s="1"/>
      <c r="DI822" s="1"/>
      <c r="DJ822" s="1"/>
      <c r="DK822" s="4"/>
      <c r="DL822" s="4"/>
    </row>
    <row r="823" spans="13:116" ht="12.75">
      <c r="M823" s="3"/>
      <c r="N823" s="3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  <c r="AX823" s="1"/>
      <c r="AY823" s="1"/>
      <c r="AZ823" s="1"/>
      <c r="BA823" s="1"/>
      <c r="BB823" s="1"/>
      <c r="BC823" s="1"/>
      <c r="BD823" s="1"/>
      <c r="BE823" s="1"/>
      <c r="BF823" s="1"/>
      <c r="BG823" s="1"/>
      <c r="BH823" s="1"/>
      <c r="BI823" s="1"/>
      <c r="BJ823" s="1"/>
      <c r="BK823" s="1"/>
      <c r="BL823" s="1"/>
      <c r="BM823" s="1"/>
      <c r="BN823" s="1"/>
      <c r="BO823" s="1"/>
      <c r="BP823" s="1"/>
      <c r="BQ823" s="1"/>
      <c r="BR823" s="1"/>
      <c r="BS823" s="1"/>
      <c r="BT823" s="1"/>
      <c r="BU823" s="1"/>
      <c r="BV823" s="1"/>
      <c r="BW823" s="1"/>
      <c r="BX823" s="1"/>
      <c r="BY823" s="1"/>
      <c r="BZ823" s="1"/>
      <c r="CA823" s="1"/>
      <c r="CB823" s="1"/>
      <c r="CC823" s="1"/>
      <c r="CD823" s="1"/>
      <c r="CE823" s="1"/>
      <c r="CF823" s="1"/>
      <c r="CG823" s="1"/>
      <c r="CH823" s="1"/>
      <c r="CI823" s="1"/>
      <c r="CJ823" s="1"/>
      <c r="CK823" s="1"/>
      <c r="CL823" s="1"/>
      <c r="CM823" s="1"/>
      <c r="CN823" s="1"/>
      <c r="CO823" s="1"/>
      <c r="CP823" s="1"/>
      <c r="CQ823" s="1"/>
      <c r="CR823" s="1"/>
      <c r="CS823" s="1"/>
      <c r="CT823" s="1"/>
      <c r="CU823" s="1"/>
      <c r="CV823" s="1"/>
      <c r="CW823" s="1"/>
      <c r="CX823" s="1"/>
      <c r="CY823" s="1"/>
      <c r="CZ823" s="1"/>
      <c r="DA823" s="1"/>
      <c r="DB823" s="1"/>
      <c r="DC823" s="1"/>
      <c r="DD823" s="1"/>
      <c r="DE823" s="1"/>
      <c r="DF823" s="1"/>
      <c r="DG823" s="1"/>
      <c r="DH823" s="1"/>
      <c r="DI823" s="1"/>
      <c r="DJ823" s="1"/>
      <c r="DK823" s="4"/>
      <c r="DL823" s="4"/>
    </row>
    <row r="824" spans="13:116" ht="12.75">
      <c r="M824" s="3"/>
      <c r="N824" s="3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1"/>
      <c r="AY824" s="1"/>
      <c r="AZ824" s="1"/>
      <c r="BA824" s="1"/>
      <c r="BB824" s="1"/>
      <c r="BC824" s="1"/>
      <c r="BD824" s="1"/>
      <c r="BE824" s="1"/>
      <c r="BF824" s="1"/>
      <c r="BG824" s="1"/>
      <c r="BH824" s="1"/>
      <c r="BI824" s="1"/>
      <c r="BJ824" s="1"/>
      <c r="BK824" s="1"/>
      <c r="BL824" s="1"/>
      <c r="BM824" s="1"/>
      <c r="BN824" s="1"/>
      <c r="BO824" s="1"/>
      <c r="BP824" s="1"/>
      <c r="BQ824" s="1"/>
      <c r="BR824" s="1"/>
      <c r="BS824" s="1"/>
      <c r="BT824" s="1"/>
      <c r="BU824" s="1"/>
      <c r="BV824" s="1"/>
      <c r="BW824" s="1"/>
      <c r="BX824" s="1"/>
      <c r="BY824" s="1"/>
      <c r="BZ824" s="1"/>
      <c r="CA824" s="1"/>
      <c r="CB824" s="1"/>
      <c r="CC824" s="1"/>
      <c r="CD824" s="1"/>
      <c r="CE824" s="1"/>
      <c r="CF824" s="1"/>
      <c r="CG824" s="1"/>
      <c r="CH824" s="1"/>
      <c r="CI824" s="1"/>
      <c r="CJ824" s="1"/>
      <c r="CK824" s="1"/>
      <c r="CL824" s="1"/>
      <c r="CM824" s="1"/>
      <c r="CN824" s="1"/>
      <c r="CO824" s="1"/>
      <c r="CP824" s="1"/>
      <c r="CQ824" s="1"/>
      <c r="CR824" s="1"/>
      <c r="CS824" s="1"/>
      <c r="CT824" s="1"/>
      <c r="CU824" s="1"/>
      <c r="CV824" s="1"/>
      <c r="CW824" s="1"/>
      <c r="CX824" s="1"/>
      <c r="CY824" s="1"/>
      <c r="CZ824" s="1"/>
      <c r="DA824" s="1"/>
      <c r="DB824" s="1"/>
      <c r="DC824" s="1"/>
      <c r="DD824" s="1"/>
      <c r="DE824" s="1"/>
      <c r="DF824" s="1"/>
      <c r="DG824" s="1"/>
      <c r="DH824" s="1"/>
      <c r="DI824" s="1"/>
      <c r="DJ824" s="1"/>
      <c r="DK824" s="4"/>
      <c r="DL824" s="4"/>
    </row>
    <row r="825" spans="13:116" ht="12.75">
      <c r="M825" s="3"/>
      <c r="N825" s="3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1"/>
      <c r="AY825" s="1"/>
      <c r="AZ825" s="1"/>
      <c r="BA825" s="1"/>
      <c r="BB825" s="1"/>
      <c r="BC825" s="1"/>
      <c r="BD825" s="1"/>
      <c r="BE825" s="1"/>
      <c r="BF825" s="1"/>
      <c r="BG825" s="1"/>
      <c r="BH825" s="1"/>
      <c r="BI825" s="1"/>
      <c r="BJ825" s="1"/>
      <c r="BK825" s="1"/>
      <c r="BL825" s="1"/>
      <c r="BM825" s="1"/>
      <c r="BN825" s="1"/>
      <c r="BO825" s="1"/>
      <c r="BP825" s="1"/>
      <c r="BQ825" s="1"/>
      <c r="BR825" s="1"/>
      <c r="BS825" s="1"/>
      <c r="BT825" s="1"/>
      <c r="BU825" s="1"/>
      <c r="BV825" s="1"/>
      <c r="BW825" s="1"/>
      <c r="BX825" s="1"/>
      <c r="BY825" s="1"/>
      <c r="BZ825" s="1"/>
      <c r="CA825" s="1"/>
      <c r="CB825" s="1"/>
      <c r="CC825" s="1"/>
      <c r="CD825" s="1"/>
      <c r="CE825" s="1"/>
      <c r="CF825" s="1"/>
      <c r="CG825" s="1"/>
      <c r="CH825" s="1"/>
      <c r="CI825" s="1"/>
      <c r="CJ825" s="1"/>
      <c r="CK825" s="1"/>
      <c r="CL825" s="1"/>
      <c r="CM825" s="1"/>
      <c r="CN825" s="1"/>
      <c r="CO825" s="1"/>
      <c r="CP825" s="1"/>
      <c r="CQ825" s="1"/>
      <c r="CR825" s="1"/>
      <c r="CS825" s="1"/>
      <c r="CT825" s="1"/>
      <c r="CU825" s="1"/>
      <c r="CV825" s="1"/>
      <c r="CW825" s="1"/>
      <c r="CX825" s="1"/>
      <c r="CY825" s="1"/>
      <c r="CZ825" s="1"/>
      <c r="DA825" s="1"/>
      <c r="DB825" s="1"/>
      <c r="DC825" s="1"/>
      <c r="DD825" s="1"/>
      <c r="DE825" s="1"/>
      <c r="DF825" s="1"/>
      <c r="DG825" s="1"/>
      <c r="DH825" s="1"/>
      <c r="DI825" s="1"/>
      <c r="DJ825" s="1"/>
      <c r="DK825" s="4"/>
      <c r="DL825" s="4"/>
    </row>
    <row r="826" spans="13:116" ht="12.75">
      <c r="M826" s="3"/>
      <c r="N826" s="3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1"/>
      <c r="AY826" s="1"/>
      <c r="AZ826" s="1"/>
      <c r="BA826" s="1"/>
      <c r="BB826" s="1"/>
      <c r="BC826" s="1"/>
      <c r="BD826" s="1"/>
      <c r="BE826" s="1"/>
      <c r="BF826" s="1"/>
      <c r="BG826" s="1"/>
      <c r="BH826" s="1"/>
      <c r="BI826" s="1"/>
      <c r="BJ826" s="1"/>
      <c r="BK826" s="1"/>
      <c r="BL826" s="1"/>
      <c r="BM826" s="1"/>
      <c r="BN826" s="1"/>
      <c r="BO826" s="1"/>
      <c r="BP826" s="1"/>
      <c r="BQ826" s="1"/>
      <c r="BR826" s="1"/>
      <c r="BS826" s="1"/>
      <c r="BT826" s="1"/>
      <c r="BU826" s="1"/>
      <c r="BV826" s="1"/>
      <c r="BW826" s="1"/>
      <c r="BX826" s="1"/>
      <c r="BY826" s="1"/>
      <c r="BZ826" s="1"/>
      <c r="CA826" s="1"/>
      <c r="CB826" s="1"/>
      <c r="CC826" s="1"/>
      <c r="CD826" s="1"/>
      <c r="CE826" s="1"/>
      <c r="CF826" s="1"/>
      <c r="CG826" s="1"/>
      <c r="CH826" s="1"/>
      <c r="CI826" s="1"/>
      <c r="CJ826" s="1"/>
      <c r="CK826" s="1"/>
      <c r="CL826" s="1"/>
      <c r="CM826" s="1"/>
      <c r="CN826" s="1"/>
      <c r="CO826" s="1"/>
      <c r="CP826" s="1"/>
      <c r="CQ826" s="1"/>
      <c r="CR826" s="1"/>
      <c r="CS826" s="1"/>
      <c r="CT826" s="1"/>
      <c r="CU826" s="1"/>
      <c r="CV826" s="1"/>
      <c r="CW826" s="1"/>
      <c r="CX826" s="1"/>
      <c r="CY826" s="1"/>
      <c r="CZ826" s="1"/>
      <c r="DA826" s="1"/>
      <c r="DB826" s="1"/>
      <c r="DC826" s="1"/>
      <c r="DD826" s="1"/>
      <c r="DE826" s="1"/>
      <c r="DF826" s="1"/>
      <c r="DG826" s="1"/>
      <c r="DH826" s="1"/>
      <c r="DI826" s="1"/>
      <c r="DJ826" s="1"/>
      <c r="DK826" s="4"/>
      <c r="DL826" s="4"/>
    </row>
    <row r="827" spans="13:116" ht="12.75">
      <c r="M827" s="3"/>
      <c r="N827" s="3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1"/>
      <c r="AY827" s="1"/>
      <c r="AZ827" s="1"/>
      <c r="BA827" s="1"/>
      <c r="BB827" s="1"/>
      <c r="BC827" s="1"/>
      <c r="BD827" s="1"/>
      <c r="BE827" s="1"/>
      <c r="BF827" s="1"/>
      <c r="BG827" s="1"/>
      <c r="BH827" s="1"/>
      <c r="BI827" s="1"/>
      <c r="BJ827" s="1"/>
      <c r="BK827" s="1"/>
      <c r="BL827" s="1"/>
      <c r="BM827" s="1"/>
      <c r="BN827" s="1"/>
      <c r="BO827" s="1"/>
      <c r="BP827" s="1"/>
      <c r="BQ827" s="1"/>
      <c r="BR827" s="1"/>
      <c r="BS827" s="1"/>
      <c r="BT827" s="1"/>
      <c r="BU827" s="1"/>
      <c r="BV827" s="1"/>
      <c r="BW827" s="1"/>
      <c r="BX827" s="1"/>
      <c r="BY827" s="1"/>
      <c r="BZ827" s="1"/>
      <c r="CA827" s="1"/>
      <c r="CB827" s="1"/>
      <c r="CC827" s="1"/>
      <c r="CD827" s="1"/>
      <c r="CE827" s="1"/>
      <c r="CF827" s="1"/>
      <c r="CG827" s="1"/>
      <c r="CH827" s="1"/>
      <c r="CI827" s="1"/>
      <c r="CJ827" s="1"/>
      <c r="CK827" s="1"/>
      <c r="CL827" s="1"/>
      <c r="CM827" s="1"/>
      <c r="CN827" s="1"/>
      <c r="CO827" s="1"/>
      <c r="CP827" s="1"/>
      <c r="CQ827" s="1"/>
      <c r="CR827" s="1"/>
      <c r="CS827" s="1"/>
      <c r="CT827" s="1"/>
      <c r="CU827" s="1"/>
      <c r="CV827" s="1"/>
      <c r="CW827" s="1"/>
      <c r="CX827" s="1"/>
      <c r="CY827" s="1"/>
      <c r="CZ827" s="1"/>
      <c r="DA827" s="1"/>
      <c r="DB827" s="1"/>
      <c r="DC827" s="1"/>
      <c r="DD827" s="1"/>
      <c r="DE827" s="1"/>
      <c r="DF827" s="1"/>
      <c r="DG827" s="1"/>
      <c r="DH827" s="1"/>
      <c r="DI827" s="1"/>
      <c r="DJ827" s="1"/>
      <c r="DK827" s="4"/>
      <c r="DL827" s="4"/>
    </row>
    <row r="828" spans="13:116" ht="12.75">
      <c r="M828" s="3"/>
      <c r="N828" s="3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  <c r="AX828" s="1"/>
      <c r="AY828" s="1"/>
      <c r="AZ828" s="1"/>
      <c r="BA828" s="1"/>
      <c r="BB828" s="1"/>
      <c r="BC828" s="1"/>
      <c r="BD828" s="1"/>
      <c r="BE828" s="1"/>
      <c r="BF828" s="1"/>
      <c r="BG828" s="1"/>
      <c r="BH828" s="1"/>
      <c r="BI828" s="1"/>
      <c r="BJ828" s="1"/>
      <c r="BK828" s="1"/>
      <c r="BL828" s="1"/>
      <c r="BM828" s="1"/>
      <c r="BN828" s="1"/>
      <c r="BO828" s="1"/>
      <c r="BP828" s="1"/>
      <c r="BQ828" s="1"/>
      <c r="BR828" s="1"/>
      <c r="BS828" s="1"/>
      <c r="BT828" s="1"/>
      <c r="BU828" s="1"/>
      <c r="BV828" s="1"/>
      <c r="BW828" s="1"/>
      <c r="BX828" s="1"/>
      <c r="BY828" s="1"/>
      <c r="BZ828" s="1"/>
      <c r="CA828" s="1"/>
      <c r="CB828" s="1"/>
      <c r="CC828" s="1"/>
      <c r="CD828" s="1"/>
      <c r="CE828" s="1"/>
      <c r="CF828" s="1"/>
      <c r="CG828" s="1"/>
      <c r="CH828" s="1"/>
      <c r="CI828" s="1"/>
      <c r="CJ828" s="1"/>
      <c r="CK828" s="1"/>
      <c r="CL828" s="1"/>
      <c r="CM828" s="1"/>
      <c r="CN828" s="1"/>
      <c r="CO828" s="1"/>
      <c r="CP828" s="1"/>
      <c r="CQ828" s="1"/>
      <c r="CR828" s="1"/>
      <c r="CS828" s="1"/>
      <c r="CT828" s="1"/>
      <c r="CU828" s="1"/>
      <c r="CV828" s="1"/>
      <c r="CW828" s="1"/>
      <c r="CX828" s="1"/>
      <c r="CY828" s="1"/>
      <c r="CZ828" s="1"/>
      <c r="DA828" s="1"/>
      <c r="DB828" s="1"/>
      <c r="DC828" s="1"/>
      <c r="DD828" s="1"/>
      <c r="DE828" s="1"/>
      <c r="DF828" s="1"/>
      <c r="DG828" s="1"/>
      <c r="DH828" s="1"/>
      <c r="DI828" s="1"/>
      <c r="DJ828" s="1"/>
      <c r="DK828" s="4"/>
      <c r="DL828" s="4"/>
    </row>
    <row r="829" spans="13:116" ht="12.75">
      <c r="M829" s="3"/>
      <c r="N829" s="3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1"/>
      <c r="AY829" s="1"/>
      <c r="AZ829" s="1"/>
      <c r="BA829" s="1"/>
      <c r="BB829" s="1"/>
      <c r="BC829" s="1"/>
      <c r="BD829" s="1"/>
      <c r="BE829" s="1"/>
      <c r="BF829" s="1"/>
      <c r="BG829" s="1"/>
      <c r="BH829" s="1"/>
      <c r="BI829" s="1"/>
      <c r="BJ829" s="1"/>
      <c r="BK829" s="1"/>
      <c r="BL829" s="1"/>
      <c r="BM829" s="1"/>
      <c r="BN829" s="1"/>
      <c r="BO829" s="1"/>
      <c r="BP829" s="1"/>
      <c r="BQ829" s="1"/>
      <c r="BR829" s="1"/>
      <c r="BS829" s="1"/>
      <c r="BT829" s="1"/>
      <c r="BU829" s="1"/>
      <c r="BV829" s="1"/>
      <c r="BW829" s="1"/>
      <c r="BX829" s="1"/>
      <c r="BY829" s="1"/>
      <c r="BZ829" s="1"/>
      <c r="CA829" s="1"/>
      <c r="CB829" s="1"/>
      <c r="CC829" s="1"/>
      <c r="CD829" s="1"/>
      <c r="CE829" s="1"/>
      <c r="CF829" s="1"/>
      <c r="CG829" s="1"/>
      <c r="CH829" s="1"/>
      <c r="CI829" s="1"/>
      <c r="CJ829" s="1"/>
      <c r="CK829" s="1"/>
      <c r="CL829" s="1"/>
      <c r="CM829" s="1"/>
      <c r="CN829" s="1"/>
      <c r="CO829" s="1"/>
      <c r="CP829" s="1"/>
      <c r="CQ829" s="1"/>
      <c r="CR829" s="1"/>
      <c r="CS829" s="1"/>
      <c r="CT829" s="1"/>
      <c r="CU829" s="1"/>
      <c r="CV829" s="1"/>
      <c r="CW829" s="1"/>
      <c r="CX829" s="1"/>
      <c r="CY829" s="1"/>
      <c r="CZ829" s="1"/>
      <c r="DA829" s="1"/>
      <c r="DB829" s="1"/>
      <c r="DC829" s="1"/>
      <c r="DD829" s="1"/>
      <c r="DE829" s="1"/>
      <c r="DF829" s="1"/>
      <c r="DG829" s="1"/>
      <c r="DH829" s="1"/>
      <c r="DI829" s="1"/>
      <c r="DJ829" s="1"/>
      <c r="DK829" s="4"/>
      <c r="DL829" s="4"/>
    </row>
    <row r="830" spans="13:116" ht="12.75">
      <c r="M830" s="3"/>
      <c r="N830" s="3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1"/>
      <c r="AY830" s="1"/>
      <c r="AZ830" s="1"/>
      <c r="BA830" s="1"/>
      <c r="BB830" s="1"/>
      <c r="BC830" s="1"/>
      <c r="BD830" s="1"/>
      <c r="BE830" s="1"/>
      <c r="BF830" s="1"/>
      <c r="BG830" s="1"/>
      <c r="BH830" s="1"/>
      <c r="BI830" s="1"/>
      <c r="BJ830" s="1"/>
      <c r="BK830" s="1"/>
      <c r="BL830" s="1"/>
      <c r="BM830" s="1"/>
      <c r="BN830" s="1"/>
      <c r="BO830" s="1"/>
      <c r="BP830" s="1"/>
      <c r="BQ830" s="1"/>
      <c r="BR830" s="1"/>
      <c r="BS830" s="1"/>
      <c r="BT830" s="1"/>
      <c r="BU830" s="1"/>
      <c r="BV830" s="1"/>
      <c r="BW830" s="1"/>
      <c r="BX830" s="1"/>
      <c r="BY830" s="1"/>
      <c r="BZ830" s="1"/>
      <c r="CA830" s="1"/>
      <c r="CB830" s="1"/>
      <c r="CC830" s="1"/>
      <c r="CD830" s="1"/>
      <c r="CE830" s="1"/>
      <c r="CF830" s="1"/>
      <c r="CG830" s="1"/>
      <c r="CH830" s="1"/>
      <c r="CI830" s="1"/>
      <c r="CJ830" s="1"/>
      <c r="CK830" s="1"/>
      <c r="CL830" s="1"/>
      <c r="CM830" s="1"/>
      <c r="CN830" s="1"/>
      <c r="CO830" s="1"/>
      <c r="CP830" s="1"/>
      <c r="CQ830" s="1"/>
      <c r="CR830" s="1"/>
      <c r="CS830" s="1"/>
      <c r="CT830" s="1"/>
      <c r="CU830" s="1"/>
      <c r="CV830" s="1"/>
      <c r="CW830" s="1"/>
      <c r="CX830" s="1"/>
      <c r="CY830" s="1"/>
      <c r="CZ830" s="1"/>
      <c r="DA830" s="1"/>
      <c r="DB830" s="1"/>
      <c r="DC830" s="1"/>
      <c r="DD830" s="1"/>
      <c r="DE830" s="1"/>
      <c r="DF830" s="1"/>
      <c r="DG830" s="1"/>
      <c r="DH830" s="1"/>
      <c r="DI830" s="1"/>
      <c r="DJ830" s="1"/>
      <c r="DK830" s="4"/>
      <c r="DL830" s="4"/>
    </row>
    <row r="831" spans="13:116" ht="12.75">
      <c r="M831" s="3"/>
      <c r="N831" s="3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/>
      <c r="AY831" s="1"/>
      <c r="AZ831" s="1"/>
      <c r="BA831" s="1"/>
      <c r="BB831" s="1"/>
      <c r="BC831" s="1"/>
      <c r="BD831" s="1"/>
      <c r="BE831" s="1"/>
      <c r="BF831" s="1"/>
      <c r="BG831" s="1"/>
      <c r="BH831" s="1"/>
      <c r="BI831" s="1"/>
      <c r="BJ831" s="1"/>
      <c r="BK831" s="1"/>
      <c r="BL831" s="1"/>
      <c r="BM831" s="1"/>
      <c r="BN831" s="1"/>
      <c r="BO831" s="1"/>
      <c r="BP831" s="1"/>
      <c r="BQ831" s="1"/>
      <c r="BR831" s="1"/>
      <c r="BS831" s="1"/>
      <c r="BT831" s="1"/>
      <c r="BU831" s="1"/>
      <c r="BV831" s="1"/>
      <c r="BW831" s="1"/>
      <c r="BX831" s="1"/>
      <c r="BY831" s="1"/>
      <c r="BZ831" s="1"/>
      <c r="CA831" s="1"/>
      <c r="CB831" s="1"/>
      <c r="CC831" s="1"/>
      <c r="CD831" s="1"/>
      <c r="CE831" s="1"/>
      <c r="CF831" s="1"/>
      <c r="CG831" s="1"/>
      <c r="CH831" s="1"/>
      <c r="CI831" s="1"/>
      <c r="CJ831" s="1"/>
      <c r="CK831" s="1"/>
      <c r="CL831" s="1"/>
      <c r="CM831" s="1"/>
      <c r="CN831" s="1"/>
      <c r="CO831" s="1"/>
      <c r="CP831" s="1"/>
      <c r="CQ831" s="1"/>
      <c r="CR831" s="1"/>
      <c r="CS831" s="1"/>
      <c r="CT831" s="1"/>
      <c r="CU831" s="1"/>
      <c r="CV831" s="1"/>
      <c r="CW831" s="1"/>
      <c r="CX831" s="1"/>
      <c r="CY831" s="1"/>
      <c r="CZ831" s="1"/>
      <c r="DA831" s="1"/>
      <c r="DB831" s="1"/>
      <c r="DC831" s="1"/>
      <c r="DD831" s="1"/>
      <c r="DE831" s="1"/>
      <c r="DF831" s="1"/>
      <c r="DG831" s="1"/>
      <c r="DH831" s="1"/>
      <c r="DI831" s="1"/>
      <c r="DJ831" s="1"/>
      <c r="DK831" s="4"/>
      <c r="DL831" s="4"/>
    </row>
    <row r="832" spans="13:116" ht="12.75">
      <c r="M832" s="3"/>
      <c r="N832" s="3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/>
      <c r="AY832" s="1"/>
      <c r="AZ832" s="1"/>
      <c r="BA832" s="1"/>
      <c r="BB832" s="1"/>
      <c r="BC832" s="1"/>
      <c r="BD832" s="1"/>
      <c r="BE832" s="1"/>
      <c r="BF832" s="1"/>
      <c r="BG832" s="1"/>
      <c r="BH832" s="1"/>
      <c r="BI832" s="1"/>
      <c r="BJ832" s="1"/>
      <c r="BK832" s="1"/>
      <c r="BL832" s="1"/>
      <c r="BM832" s="1"/>
      <c r="BN832" s="1"/>
      <c r="BO832" s="1"/>
      <c r="BP832" s="1"/>
      <c r="BQ832" s="1"/>
      <c r="BR832" s="1"/>
      <c r="BS832" s="1"/>
      <c r="BT832" s="1"/>
      <c r="BU832" s="1"/>
      <c r="BV832" s="1"/>
      <c r="BW832" s="1"/>
      <c r="BX832" s="1"/>
      <c r="BY832" s="1"/>
      <c r="BZ832" s="1"/>
      <c r="CA832" s="1"/>
      <c r="CB832" s="1"/>
      <c r="CC832" s="1"/>
      <c r="CD832" s="1"/>
      <c r="CE832" s="1"/>
      <c r="CF832" s="1"/>
      <c r="CG832" s="1"/>
      <c r="CH832" s="1"/>
      <c r="CI832" s="1"/>
      <c r="CJ832" s="1"/>
      <c r="CK832" s="1"/>
      <c r="CL832" s="1"/>
      <c r="CM832" s="1"/>
      <c r="CN832" s="1"/>
      <c r="CO832" s="1"/>
      <c r="CP832" s="1"/>
      <c r="CQ832" s="1"/>
      <c r="CR832" s="1"/>
      <c r="CS832" s="1"/>
      <c r="CT832" s="1"/>
      <c r="CU832" s="1"/>
      <c r="CV832" s="1"/>
      <c r="CW832" s="1"/>
      <c r="CX832" s="1"/>
      <c r="CY832" s="1"/>
      <c r="CZ832" s="1"/>
      <c r="DA832" s="1"/>
      <c r="DB832" s="1"/>
      <c r="DC832" s="1"/>
      <c r="DD832" s="1"/>
      <c r="DE832" s="1"/>
      <c r="DF832" s="1"/>
      <c r="DG832" s="1"/>
      <c r="DH832" s="1"/>
      <c r="DI832" s="1"/>
      <c r="DJ832" s="1"/>
      <c r="DK832" s="4"/>
      <c r="DL832" s="4"/>
    </row>
    <row r="833" spans="13:116" ht="12.75">
      <c r="M833" s="3"/>
      <c r="N833" s="3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1"/>
      <c r="AY833" s="1"/>
      <c r="AZ833" s="1"/>
      <c r="BA833" s="1"/>
      <c r="BB833" s="1"/>
      <c r="BC833" s="1"/>
      <c r="BD833" s="1"/>
      <c r="BE833" s="1"/>
      <c r="BF833" s="1"/>
      <c r="BG833" s="1"/>
      <c r="BH833" s="1"/>
      <c r="BI833" s="1"/>
      <c r="BJ833" s="1"/>
      <c r="BK833" s="1"/>
      <c r="BL833" s="1"/>
      <c r="BM833" s="1"/>
      <c r="BN833" s="1"/>
      <c r="BO833" s="1"/>
      <c r="BP833" s="1"/>
      <c r="BQ833" s="1"/>
      <c r="BR833" s="1"/>
      <c r="BS833" s="1"/>
      <c r="BT833" s="1"/>
      <c r="BU833" s="1"/>
      <c r="BV833" s="1"/>
      <c r="BW833" s="1"/>
      <c r="BX833" s="1"/>
      <c r="BY833" s="1"/>
      <c r="BZ833" s="1"/>
      <c r="CA833" s="1"/>
      <c r="CB833" s="1"/>
      <c r="CC833" s="1"/>
      <c r="CD833" s="1"/>
      <c r="CE833" s="1"/>
      <c r="CF833" s="1"/>
      <c r="CG833" s="1"/>
      <c r="CH833" s="1"/>
      <c r="CI833" s="1"/>
      <c r="CJ833" s="1"/>
      <c r="CK833" s="1"/>
      <c r="CL833" s="1"/>
      <c r="CM833" s="1"/>
      <c r="CN833" s="1"/>
      <c r="CO833" s="1"/>
      <c r="CP833" s="1"/>
      <c r="CQ833" s="1"/>
      <c r="CR833" s="1"/>
      <c r="CS833" s="1"/>
      <c r="CT833" s="1"/>
      <c r="CU833" s="1"/>
      <c r="CV833" s="1"/>
      <c r="CW833" s="1"/>
      <c r="CX833" s="1"/>
      <c r="CY833" s="1"/>
      <c r="CZ833" s="1"/>
      <c r="DA833" s="1"/>
      <c r="DB833" s="1"/>
      <c r="DC833" s="1"/>
      <c r="DD833" s="1"/>
      <c r="DE833" s="1"/>
      <c r="DF833" s="1"/>
      <c r="DG833" s="1"/>
      <c r="DH833" s="1"/>
      <c r="DI833" s="1"/>
      <c r="DJ833" s="1"/>
      <c r="DK833" s="4"/>
      <c r="DL833" s="4"/>
    </row>
    <row r="834" spans="13:116" ht="12.75">
      <c r="M834" s="3"/>
      <c r="N834" s="3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  <c r="AX834" s="1"/>
      <c r="AY834" s="1"/>
      <c r="AZ834" s="1"/>
      <c r="BA834" s="1"/>
      <c r="BB834" s="1"/>
      <c r="BC834" s="1"/>
      <c r="BD834" s="1"/>
      <c r="BE834" s="1"/>
      <c r="BF834" s="1"/>
      <c r="BG834" s="1"/>
      <c r="BH834" s="1"/>
      <c r="BI834" s="1"/>
      <c r="BJ834" s="1"/>
      <c r="BK834" s="1"/>
      <c r="BL834" s="1"/>
      <c r="BM834" s="1"/>
      <c r="BN834" s="1"/>
      <c r="BO834" s="1"/>
      <c r="BP834" s="1"/>
      <c r="BQ834" s="1"/>
      <c r="BR834" s="1"/>
      <c r="BS834" s="1"/>
      <c r="BT834" s="1"/>
      <c r="BU834" s="1"/>
      <c r="BV834" s="1"/>
      <c r="BW834" s="1"/>
      <c r="BX834" s="1"/>
      <c r="BY834" s="1"/>
      <c r="BZ834" s="1"/>
      <c r="CA834" s="1"/>
      <c r="CB834" s="1"/>
      <c r="CC834" s="1"/>
      <c r="CD834" s="1"/>
      <c r="CE834" s="1"/>
      <c r="CF834" s="1"/>
      <c r="CG834" s="1"/>
      <c r="CH834" s="1"/>
      <c r="CI834" s="1"/>
      <c r="CJ834" s="1"/>
      <c r="CK834" s="1"/>
      <c r="CL834" s="1"/>
      <c r="CM834" s="1"/>
      <c r="CN834" s="1"/>
      <c r="CO834" s="1"/>
      <c r="CP834" s="1"/>
      <c r="CQ834" s="1"/>
      <c r="CR834" s="1"/>
      <c r="CS834" s="1"/>
      <c r="CT834" s="1"/>
      <c r="CU834" s="1"/>
      <c r="CV834" s="1"/>
      <c r="CW834" s="1"/>
      <c r="CX834" s="1"/>
      <c r="CY834" s="1"/>
      <c r="CZ834" s="1"/>
      <c r="DA834" s="1"/>
      <c r="DB834" s="1"/>
      <c r="DC834" s="1"/>
      <c r="DD834" s="1"/>
      <c r="DE834" s="1"/>
      <c r="DF834" s="1"/>
      <c r="DG834" s="1"/>
      <c r="DH834" s="1"/>
      <c r="DI834" s="1"/>
      <c r="DJ834" s="1"/>
      <c r="DK834" s="4"/>
      <c r="DL834" s="4"/>
    </row>
    <row r="835" spans="13:116" ht="12.75">
      <c r="M835" s="3"/>
      <c r="N835" s="3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1"/>
      <c r="AY835" s="1"/>
      <c r="AZ835" s="1"/>
      <c r="BA835" s="1"/>
      <c r="BB835" s="1"/>
      <c r="BC835" s="1"/>
      <c r="BD835" s="1"/>
      <c r="BE835" s="1"/>
      <c r="BF835" s="1"/>
      <c r="BG835" s="1"/>
      <c r="BH835" s="1"/>
      <c r="BI835" s="1"/>
      <c r="BJ835" s="1"/>
      <c r="BK835" s="1"/>
      <c r="BL835" s="1"/>
      <c r="BM835" s="1"/>
      <c r="BN835" s="1"/>
      <c r="BO835" s="1"/>
      <c r="BP835" s="1"/>
      <c r="BQ835" s="1"/>
      <c r="BR835" s="1"/>
      <c r="BS835" s="1"/>
      <c r="BT835" s="1"/>
      <c r="BU835" s="1"/>
      <c r="BV835" s="1"/>
      <c r="BW835" s="1"/>
      <c r="BX835" s="1"/>
      <c r="BY835" s="1"/>
      <c r="BZ835" s="1"/>
      <c r="CA835" s="1"/>
      <c r="CB835" s="1"/>
      <c r="CC835" s="1"/>
      <c r="CD835" s="1"/>
      <c r="CE835" s="1"/>
      <c r="CF835" s="1"/>
      <c r="CG835" s="1"/>
      <c r="CH835" s="1"/>
      <c r="CI835" s="1"/>
      <c r="CJ835" s="1"/>
      <c r="CK835" s="1"/>
      <c r="CL835" s="1"/>
      <c r="CM835" s="1"/>
      <c r="CN835" s="1"/>
      <c r="CO835" s="1"/>
      <c r="CP835" s="1"/>
      <c r="CQ835" s="1"/>
      <c r="CR835" s="1"/>
      <c r="CS835" s="1"/>
      <c r="CT835" s="1"/>
      <c r="CU835" s="1"/>
      <c r="CV835" s="1"/>
      <c r="CW835" s="1"/>
      <c r="CX835" s="1"/>
      <c r="CY835" s="1"/>
      <c r="CZ835" s="1"/>
      <c r="DA835" s="1"/>
      <c r="DB835" s="1"/>
      <c r="DC835" s="1"/>
      <c r="DD835" s="1"/>
      <c r="DE835" s="1"/>
      <c r="DF835" s="1"/>
      <c r="DG835" s="1"/>
      <c r="DH835" s="1"/>
      <c r="DI835" s="1"/>
      <c r="DJ835" s="1"/>
      <c r="DK835" s="4"/>
      <c r="DL835" s="4"/>
    </row>
    <row r="836" spans="13:116" ht="12.75">
      <c r="M836" s="3"/>
      <c r="N836" s="3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1"/>
      <c r="AY836" s="1"/>
      <c r="AZ836" s="1"/>
      <c r="BA836" s="1"/>
      <c r="BB836" s="1"/>
      <c r="BC836" s="1"/>
      <c r="BD836" s="1"/>
      <c r="BE836" s="1"/>
      <c r="BF836" s="1"/>
      <c r="BG836" s="1"/>
      <c r="BH836" s="1"/>
      <c r="BI836" s="1"/>
      <c r="BJ836" s="1"/>
      <c r="BK836" s="1"/>
      <c r="BL836" s="1"/>
      <c r="BM836" s="1"/>
      <c r="BN836" s="1"/>
      <c r="BO836" s="1"/>
      <c r="BP836" s="1"/>
      <c r="BQ836" s="1"/>
      <c r="BR836" s="1"/>
      <c r="BS836" s="1"/>
      <c r="BT836" s="1"/>
      <c r="BU836" s="1"/>
      <c r="BV836" s="1"/>
      <c r="BW836" s="1"/>
      <c r="BX836" s="1"/>
      <c r="BY836" s="1"/>
      <c r="BZ836" s="1"/>
      <c r="CA836" s="1"/>
      <c r="CB836" s="1"/>
      <c r="CC836" s="1"/>
      <c r="CD836" s="1"/>
      <c r="CE836" s="1"/>
      <c r="CF836" s="1"/>
      <c r="CG836" s="1"/>
      <c r="CH836" s="1"/>
      <c r="CI836" s="1"/>
      <c r="CJ836" s="1"/>
      <c r="CK836" s="1"/>
      <c r="CL836" s="1"/>
      <c r="CM836" s="1"/>
      <c r="CN836" s="1"/>
      <c r="CO836" s="1"/>
      <c r="CP836" s="1"/>
      <c r="CQ836" s="1"/>
      <c r="CR836" s="1"/>
      <c r="CS836" s="1"/>
      <c r="CT836" s="1"/>
      <c r="CU836" s="1"/>
      <c r="CV836" s="1"/>
      <c r="CW836" s="1"/>
      <c r="CX836" s="1"/>
      <c r="CY836" s="1"/>
      <c r="CZ836" s="1"/>
      <c r="DA836" s="1"/>
      <c r="DB836" s="1"/>
      <c r="DC836" s="1"/>
      <c r="DD836" s="1"/>
      <c r="DE836" s="1"/>
      <c r="DF836" s="1"/>
      <c r="DG836" s="1"/>
      <c r="DH836" s="1"/>
      <c r="DI836" s="1"/>
      <c r="DJ836" s="1"/>
      <c r="DK836" s="4"/>
      <c r="DL836" s="4"/>
    </row>
    <row r="837" spans="13:116" ht="12.75">
      <c r="M837" s="3"/>
      <c r="N837" s="3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1"/>
      <c r="AY837" s="1"/>
      <c r="AZ837" s="1"/>
      <c r="BA837" s="1"/>
      <c r="BB837" s="1"/>
      <c r="BC837" s="1"/>
      <c r="BD837" s="1"/>
      <c r="BE837" s="1"/>
      <c r="BF837" s="1"/>
      <c r="BG837" s="1"/>
      <c r="BH837" s="1"/>
      <c r="BI837" s="1"/>
      <c r="BJ837" s="1"/>
      <c r="BK837" s="1"/>
      <c r="BL837" s="1"/>
      <c r="BM837" s="1"/>
      <c r="BN837" s="1"/>
      <c r="BO837" s="1"/>
      <c r="BP837" s="1"/>
      <c r="BQ837" s="1"/>
      <c r="BR837" s="1"/>
      <c r="BS837" s="1"/>
      <c r="BT837" s="1"/>
      <c r="BU837" s="1"/>
      <c r="BV837" s="1"/>
      <c r="BW837" s="1"/>
      <c r="BX837" s="1"/>
      <c r="BY837" s="1"/>
      <c r="BZ837" s="1"/>
      <c r="CA837" s="1"/>
      <c r="CB837" s="1"/>
      <c r="CC837" s="1"/>
      <c r="CD837" s="1"/>
      <c r="CE837" s="1"/>
      <c r="CF837" s="1"/>
      <c r="CG837" s="1"/>
      <c r="CH837" s="1"/>
      <c r="CI837" s="1"/>
      <c r="CJ837" s="1"/>
      <c r="CK837" s="1"/>
      <c r="CL837" s="1"/>
      <c r="CM837" s="1"/>
      <c r="CN837" s="1"/>
      <c r="CO837" s="1"/>
      <c r="CP837" s="1"/>
      <c r="CQ837" s="1"/>
      <c r="CR837" s="1"/>
      <c r="CS837" s="1"/>
      <c r="CT837" s="1"/>
      <c r="CU837" s="1"/>
      <c r="CV837" s="1"/>
      <c r="CW837" s="1"/>
      <c r="CX837" s="1"/>
      <c r="CY837" s="1"/>
      <c r="CZ837" s="1"/>
      <c r="DA837" s="1"/>
      <c r="DB837" s="1"/>
      <c r="DC837" s="1"/>
      <c r="DD837" s="1"/>
      <c r="DE837" s="1"/>
      <c r="DF837" s="1"/>
      <c r="DG837" s="1"/>
      <c r="DH837" s="1"/>
      <c r="DI837" s="1"/>
      <c r="DJ837" s="1"/>
      <c r="DK837" s="4"/>
      <c r="DL837" s="4"/>
    </row>
    <row r="838" spans="13:116" ht="12.75">
      <c r="M838" s="3"/>
      <c r="N838" s="3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1"/>
      <c r="AY838" s="1"/>
      <c r="AZ838" s="1"/>
      <c r="BA838" s="1"/>
      <c r="BB838" s="1"/>
      <c r="BC838" s="1"/>
      <c r="BD838" s="1"/>
      <c r="BE838" s="1"/>
      <c r="BF838" s="1"/>
      <c r="BG838" s="1"/>
      <c r="BH838" s="1"/>
      <c r="BI838" s="1"/>
      <c r="BJ838" s="1"/>
      <c r="BK838" s="1"/>
      <c r="BL838" s="1"/>
      <c r="BM838" s="1"/>
      <c r="BN838" s="1"/>
      <c r="BO838" s="1"/>
      <c r="BP838" s="1"/>
      <c r="BQ838" s="1"/>
      <c r="BR838" s="1"/>
      <c r="BS838" s="1"/>
      <c r="BT838" s="1"/>
      <c r="BU838" s="1"/>
      <c r="BV838" s="1"/>
      <c r="BW838" s="1"/>
      <c r="BX838" s="1"/>
      <c r="BY838" s="1"/>
      <c r="BZ838" s="1"/>
      <c r="CA838" s="1"/>
      <c r="CB838" s="1"/>
      <c r="CC838" s="1"/>
      <c r="CD838" s="1"/>
      <c r="CE838" s="1"/>
      <c r="CF838" s="1"/>
      <c r="CG838" s="1"/>
      <c r="CH838" s="1"/>
      <c r="CI838" s="1"/>
      <c r="CJ838" s="1"/>
      <c r="CK838" s="1"/>
      <c r="CL838" s="1"/>
      <c r="CM838" s="1"/>
      <c r="CN838" s="1"/>
      <c r="CO838" s="1"/>
      <c r="CP838" s="1"/>
      <c r="CQ838" s="1"/>
      <c r="CR838" s="1"/>
      <c r="CS838" s="1"/>
      <c r="CT838" s="1"/>
      <c r="CU838" s="1"/>
      <c r="CV838" s="1"/>
      <c r="CW838" s="1"/>
      <c r="CX838" s="1"/>
      <c r="CY838" s="1"/>
      <c r="CZ838" s="1"/>
      <c r="DA838" s="1"/>
      <c r="DB838" s="1"/>
      <c r="DC838" s="1"/>
      <c r="DD838" s="1"/>
      <c r="DE838" s="1"/>
      <c r="DF838" s="1"/>
      <c r="DG838" s="1"/>
      <c r="DH838" s="1"/>
      <c r="DI838" s="1"/>
      <c r="DJ838" s="1"/>
      <c r="DK838" s="4"/>
      <c r="DL838" s="4"/>
    </row>
    <row r="839" spans="13:116" ht="12.75">
      <c r="M839" s="3"/>
      <c r="N839" s="3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1"/>
      <c r="AY839" s="1"/>
      <c r="AZ839" s="1"/>
      <c r="BA839" s="1"/>
      <c r="BB839" s="1"/>
      <c r="BC839" s="1"/>
      <c r="BD839" s="1"/>
      <c r="BE839" s="1"/>
      <c r="BF839" s="1"/>
      <c r="BG839" s="1"/>
      <c r="BH839" s="1"/>
      <c r="BI839" s="1"/>
      <c r="BJ839" s="1"/>
      <c r="BK839" s="1"/>
      <c r="BL839" s="1"/>
      <c r="BM839" s="1"/>
      <c r="BN839" s="1"/>
      <c r="BO839" s="1"/>
      <c r="BP839" s="1"/>
      <c r="BQ839" s="1"/>
      <c r="BR839" s="1"/>
      <c r="BS839" s="1"/>
      <c r="BT839" s="1"/>
      <c r="BU839" s="1"/>
      <c r="BV839" s="1"/>
      <c r="BW839" s="1"/>
      <c r="BX839" s="1"/>
      <c r="BY839" s="1"/>
      <c r="BZ839" s="1"/>
      <c r="CA839" s="1"/>
      <c r="CB839" s="1"/>
      <c r="CC839" s="1"/>
      <c r="CD839" s="1"/>
      <c r="CE839" s="1"/>
      <c r="CF839" s="1"/>
      <c r="CG839" s="1"/>
      <c r="CH839" s="1"/>
      <c r="CI839" s="1"/>
      <c r="CJ839" s="1"/>
      <c r="CK839" s="1"/>
      <c r="CL839" s="1"/>
      <c r="CM839" s="1"/>
      <c r="CN839" s="1"/>
      <c r="CO839" s="1"/>
      <c r="CP839" s="1"/>
      <c r="CQ839" s="1"/>
      <c r="CR839" s="1"/>
      <c r="CS839" s="1"/>
      <c r="CT839" s="1"/>
      <c r="CU839" s="1"/>
      <c r="CV839" s="1"/>
      <c r="CW839" s="1"/>
      <c r="CX839" s="1"/>
      <c r="CY839" s="1"/>
      <c r="CZ839" s="1"/>
      <c r="DA839" s="1"/>
      <c r="DB839" s="1"/>
      <c r="DC839" s="1"/>
      <c r="DD839" s="1"/>
      <c r="DE839" s="1"/>
      <c r="DF839" s="1"/>
      <c r="DG839" s="1"/>
      <c r="DH839" s="1"/>
      <c r="DI839" s="1"/>
      <c r="DJ839" s="1"/>
      <c r="DK839" s="4"/>
      <c r="DL839" s="4"/>
    </row>
    <row r="840" spans="13:116" ht="12.75">
      <c r="M840" s="3"/>
      <c r="N840" s="3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  <c r="AX840" s="1"/>
      <c r="AY840" s="1"/>
      <c r="AZ840" s="1"/>
      <c r="BA840" s="1"/>
      <c r="BB840" s="1"/>
      <c r="BC840" s="1"/>
      <c r="BD840" s="1"/>
      <c r="BE840" s="1"/>
      <c r="BF840" s="1"/>
      <c r="BG840" s="1"/>
      <c r="BH840" s="1"/>
      <c r="BI840" s="1"/>
      <c r="BJ840" s="1"/>
      <c r="BK840" s="1"/>
      <c r="BL840" s="1"/>
      <c r="BM840" s="1"/>
      <c r="BN840" s="1"/>
      <c r="BO840" s="1"/>
      <c r="BP840" s="1"/>
      <c r="BQ840" s="1"/>
      <c r="BR840" s="1"/>
      <c r="BS840" s="1"/>
      <c r="BT840" s="1"/>
      <c r="BU840" s="1"/>
      <c r="BV840" s="1"/>
      <c r="BW840" s="1"/>
      <c r="BX840" s="1"/>
      <c r="BY840" s="1"/>
      <c r="BZ840" s="1"/>
      <c r="CA840" s="1"/>
      <c r="CB840" s="1"/>
      <c r="CC840" s="1"/>
      <c r="CD840" s="1"/>
      <c r="CE840" s="1"/>
      <c r="CF840" s="1"/>
      <c r="CG840" s="1"/>
      <c r="CH840" s="1"/>
      <c r="CI840" s="1"/>
      <c r="CJ840" s="1"/>
      <c r="CK840" s="1"/>
      <c r="CL840" s="1"/>
      <c r="CM840" s="1"/>
      <c r="CN840" s="1"/>
      <c r="CO840" s="1"/>
      <c r="CP840" s="1"/>
      <c r="CQ840" s="1"/>
      <c r="CR840" s="1"/>
      <c r="CS840" s="1"/>
      <c r="CT840" s="1"/>
      <c r="CU840" s="1"/>
      <c r="CV840" s="1"/>
      <c r="CW840" s="1"/>
      <c r="CX840" s="1"/>
      <c r="CY840" s="1"/>
      <c r="CZ840" s="1"/>
      <c r="DA840" s="1"/>
      <c r="DB840" s="1"/>
      <c r="DC840" s="1"/>
      <c r="DD840" s="1"/>
      <c r="DE840" s="1"/>
      <c r="DF840" s="1"/>
      <c r="DG840" s="1"/>
      <c r="DH840" s="1"/>
      <c r="DI840" s="1"/>
      <c r="DJ840" s="1"/>
      <c r="DK840" s="4"/>
      <c r="DL840" s="4"/>
    </row>
    <row r="841" spans="13:116" ht="12.75">
      <c r="M841" s="3"/>
      <c r="N841" s="3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1"/>
      <c r="AY841" s="1"/>
      <c r="AZ841" s="1"/>
      <c r="BA841" s="1"/>
      <c r="BB841" s="1"/>
      <c r="BC841" s="1"/>
      <c r="BD841" s="1"/>
      <c r="BE841" s="1"/>
      <c r="BF841" s="1"/>
      <c r="BG841" s="1"/>
      <c r="BH841" s="1"/>
      <c r="BI841" s="1"/>
      <c r="BJ841" s="1"/>
      <c r="BK841" s="1"/>
      <c r="BL841" s="1"/>
      <c r="BM841" s="1"/>
      <c r="BN841" s="1"/>
      <c r="BO841" s="1"/>
      <c r="BP841" s="1"/>
      <c r="BQ841" s="1"/>
      <c r="BR841" s="1"/>
      <c r="BS841" s="1"/>
      <c r="BT841" s="1"/>
      <c r="BU841" s="1"/>
      <c r="BV841" s="1"/>
      <c r="BW841" s="1"/>
      <c r="BX841" s="1"/>
      <c r="BY841" s="1"/>
      <c r="BZ841" s="1"/>
      <c r="CA841" s="1"/>
      <c r="CB841" s="1"/>
      <c r="CC841" s="1"/>
      <c r="CD841" s="1"/>
      <c r="CE841" s="1"/>
      <c r="CF841" s="1"/>
      <c r="CG841" s="1"/>
      <c r="CH841" s="1"/>
      <c r="CI841" s="1"/>
      <c r="CJ841" s="1"/>
      <c r="CK841" s="1"/>
      <c r="CL841" s="1"/>
      <c r="CM841" s="1"/>
      <c r="CN841" s="1"/>
      <c r="CO841" s="1"/>
      <c r="CP841" s="1"/>
      <c r="CQ841" s="1"/>
      <c r="CR841" s="1"/>
      <c r="CS841" s="1"/>
      <c r="CT841" s="1"/>
      <c r="CU841" s="1"/>
      <c r="CV841" s="1"/>
      <c r="CW841" s="1"/>
      <c r="CX841" s="1"/>
      <c r="CY841" s="1"/>
      <c r="CZ841" s="1"/>
      <c r="DA841" s="1"/>
      <c r="DB841" s="1"/>
      <c r="DC841" s="1"/>
      <c r="DD841" s="1"/>
      <c r="DE841" s="1"/>
      <c r="DF841" s="1"/>
      <c r="DG841" s="1"/>
      <c r="DH841" s="1"/>
      <c r="DI841" s="1"/>
      <c r="DJ841" s="1"/>
      <c r="DK841" s="4"/>
      <c r="DL841" s="4"/>
    </row>
    <row r="842" spans="13:116" ht="12.75">
      <c r="M842" s="3"/>
      <c r="N842" s="3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  <c r="AX842" s="1"/>
      <c r="AY842" s="1"/>
      <c r="AZ842" s="1"/>
      <c r="BA842" s="1"/>
      <c r="BB842" s="1"/>
      <c r="BC842" s="1"/>
      <c r="BD842" s="1"/>
      <c r="BE842" s="1"/>
      <c r="BF842" s="1"/>
      <c r="BG842" s="1"/>
      <c r="BH842" s="1"/>
      <c r="BI842" s="1"/>
      <c r="BJ842" s="1"/>
      <c r="BK842" s="1"/>
      <c r="BL842" s="1"/>
      <c r="BM842" s="1"/>
      <c r="BN842" s="1"/>
      <c r="BO842" s="1"/>
      <c r="BP842" s="1"/>
      <c r="BQ842" s="1"/>
      <c r="BR842" s="1"/>
      <c r="BS842" s="1"/>
      <c r="BT842" s="1"/>
      <c r="BU842" s="1"/>
      <c r="BV842" s="1"/>
      <c r="BW842" s="1"/>
      <c r="BX842" s="1"/>
      <c r="BY842" s="1"/>
      <c r="BZ842" s="1"/>
      <c r="CA842" s="1"/>
      <c r="CB842" s="1"/>
      <c r="CC842" s="1"/>
      <c r="CD842" s="1"/>
      <c r="CE842" s="1"/>
      <c r="CF842" s="1"/>
      <c r="CG842" s="1"/>
      <c r="CH842" s="1"/>
      <c r="CI842" s="1"/>
      <c r="CJ842" s="1"/>
      <c r="CK842" s="1"/>
      <c r="CL842" s="1"/>
      <c r="CM842" s="1"/>
      <c r="CN842" s="1"/>
      <c r="CO842" s="1"/>
      <c r="CP842" s="1"/>
      <c r="CQ842" s="1"/>
      <c r="CR842" s="1"/>
      <c r="CS842" s="1"/>
      <c r="CT842" s="1"/>
      <c r="CU842" s="1"/>
      <c r="CV842" s="1"/>
      <c r="CW842" s="1"/>
      <c r="CX842" s="1"/>
      <c r="CY842" s="1"/>
      <c r="CZ842" s="1"/>
      <c r="DA842" s="1"/>
      <c r="DB842" s="1"/>
      <c r="DC842" s="1"/>
      <c r="DD842" s="1"/>
      <c r="DE842" s="1"/>
      <c r="DF842" s="1"/>
      <c r="DG842" s="1"/>
      <c r="DH842" s="1"/>
      <c r="DI842" s="1"/>
      <c r="DJ842" s="1"/>
      <c r="DK842" s="4"/>
      <c r="DL842" s="4"/>
    </row>
    <row r="843" spans="13:116" ht="12.75">
      <c r="M843" s="3"/>
      <c r="N843" s="3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  <c r="AX843" s="1"/>
      <c r="AY843" s="1"/>
      <c r="AZ843" s="1"/>
      <c r="BA843" s="1"/>
      <c r="BB843" s="1"/>
      <c r="BC843" s="1"/>
      <c r="BD843" s="1"/>
      <c r="BE843" s="1"/>
      <c r="BF843" s="1"/>
      <c r="BG843" s="1"/>
      <c r="BH843" s="1"/>
      <c r="BI843" s="1"/>
      <c r="BJ843" s="1"/>
      <c r="BK843" s="1"/>
      <c r="BL843" s="1"/>
      <c r="BM843" s="1"/>
      <c r="BN843" s="1"/>
      <c r="BO843" s="1"/>
      <c r="BP843" s="1"/>
      <c r="BQ843" s="1"/>
      <c r="BR843" s="1"/>
      <c r="BS843" s="1"/>
      <c r="BT843" s="1"/>
      <c r="BU843" s="1"/>
      <c r="BV843" s="1"/>
      <c r="BW843" s="1"/>
      <c r="BX843" s="1"/>
      <c r="BY843" s="1"/>
      <c r="BZ843" s="1"/>
      <c r="CA843" s="1"/>
      <c r="CB843" s="1"/>
      <c r="CC843" s="1"/>
      <c r="CD843" s="1"/>
      <c r="CE843" s="1"/>
      <c r="CF843" s="1"/>
      <c r="CG843" s="1"/>
      <c r="CH843" s="1"/>
      <c r="CI843" s="1"/>
      <c r="CJ843" s="1"/>
      <c r="CK843" s="1"/>
      <c r="CL843" s="1"/>
      <c r="CM843" s="1"/>
      <c r="CN843" s="1"/>
      <c r="CO843" s="1"/>
      <c r="CP843" s="1"/>
      <c r="CQ843" s="1"/>
      <c r="CR843" s="1"/>
      <c r="CS843" s="1"/>
      <c r="CT843" s="1"/>
      <c r="CU843" s="1"/>
      <c r="CV843" s="1"/>
      <c r="CW843" s="1"/>
      <c r="CX843" s="1"/>
      <c r="CY843" s="1"/>
      <c r="CZ843" s="1"/>
      <c r="DA843" s="1"/>
      <c r="DB843" s="1"/>
      <c r="DC843" s="1"/>
      <c r="DD843" s="1"/>
      <c r="DE843" s="1"/>
      <c r="DF843" s="1"/>
      <c r="DG843" s="1"/>
      <c r="DH843" s="1"/>
      <c r="DI843" s="1"/>
      <c r="DJ843" s="1"/>
      <c r="DK843" s="4"/>
      <c r="DL843" s="4"/>
    </row>
    <row r="844" spans="13:116" ht="12.75">
      <c r="M844" s="3"/>
      <c r="N844" s="3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1"/>
      <c r="AY844" s="1"/>
      <c r="AZ844" s="1"/>
      <c r="BA844" s="1"/>
      <c r="BB844" s="1"/>
      <c r="BC844" s="1"/>
      <c r="BD844" s="1"/>
      <c r="BE844" s="1"/>
      <c r="BF844" s="1"/>
      <c r="BG844" s="1"/>
      <c r="BH844" s="1"/>
      <c r="BI844" s="1"/>
      <c r="BJ844" s="1"/>
      <c r="BK844" s="1"/>
      <c r="BL844" s="1"/>
      <c r="BM844" s="1"/>
      <c r="BN844" s="1"/>
      <c r="BO844" s="1"/>
      <c r="BP844" s="1"/>
      <c r="BQ844" s="1"/>
      <c r="BR844" s="1"/>
      <c r="BS844" s="1"/>
      <c r="BT844" s="1"/>
      <c r="BU844" s="1"/>
      <c r="BV844" s="1"/>
      <c r="BW844" s="1"/>
      <c r="BX844" s="1"/>
      <c r="BY844" s="1"/>
      <c r="BZ844" s="1"/>
      <c r="CA844" s="1"/>
      <c r="CB844" s="1"/>
      <c r="CC844" s="1"/>
      <c r="CD844" s="1"/>
      <c r="CE844" s="1"/>
      <c r="CF844" s="1"/>
      <c r="CG844" s="1"/>
      <c r="CH844" s="1"/>
      <c r="CI844" s="1"/>
      <c r="CJ844" s="1"/>
      <c r="CK844" s="1"/>
      <c r="CL844" s="1"/>
      <c r="CM844" s="1"/>
      <c r="CN844" s="1"/>
      <c r="CO844" s="1"/>
      <c r="CP844" s="1"/>
      <c r="CQ844" s="1"/>
      <c r="CR844" s="1"/>
      <c r="CS844" s="1"/>
      <c r="CT844" s="1"/>
      <c r="CU844" s="1"/>
      <c r="CV844" s="1"/>
      <c r="CW844" s="1"/>
      <c r="CX844" s="1"/>
      <c r="CY844" s="1"/>
      <c r="CZ844" s="1"/>
      <c r="DA844" s="1"/>
      <c r="DB844" s="1"/>
      <c r="DC844" s="1"/>
      <c r="DD844" s="1"/>
      <c r="DE844" s="1"/>
      <c r="DF844" s="1"/>
      <c r="DG844" s="1"/>
      <c r="DH844" s="1"/>
      <c r="DI844" s="1"/>
      <c r="DJ844" s="1"/>
      <c r="DK844" s="4"/>
      <c r="DL844" s="4"/>
    </row>
    <row r="845" spans="13:116" ht="12.75">
      <c r="M845" s="3"/>
      <c r="N845" s="3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1"/>
      <c r="AY845" s="1"/>
      <c r="AZ845" s="1"/>
      <c r="BA845" s="1"/>
      <c r="BB845" s="1"/>
      <c r="BC845" s="1"/>
      <c r="BD845" s="1"/>
      <c r="BE845" s="1"/>
      <c r="BF845" s="1"/>
      <c r="BG845" s="1"/>
      <c r="BH845" s="1"/>
      <c r="BI845" s="1"/>
      <c r="BJ845" s="1"/>
      <c r="BK845" s="1"/>
      <c r="BL845" s="1"/>
      <c r="BM845" s="1"/>
      <c r="BN845" s="1"/>
      <c r="BO845" s="1"/>
      <c r="BP845" s="1"/>
      <c r="BQ845" s="1"/>
      <c r="BR845" s="1"/>
      <c r="BS845" s="1"/>
      <c r="BT845" s="1"/>
      <c r="BU845" s="1"/>
      <c r="BV845" s="1"/>
      <c r="BW845" s="1"/>
      <c r="BX845" s="1"/>
      <c r="BY845" s="1"/>
      <c r="BZ845" s="1"/>
      <c r="CA845" s="1"/>
      <c r="CB845" s="1"/>
      <c r="CC845" s="1"/>
      <c r="CD845" s="1"/>
      <c r="CE845" s="1"/>
      <c r="CF845" s="1"/>
      <c r="CG845" s="1"/>
      <c r="CH845" s="1"/>
      <c r="CI845" s="1"/>
      <c r="CJ845" s="1"/>
      <c r="CK845" s="1"/>
      <c r="CL845" s="1"/>
      <c r="CM845" s="1"/>
      <c r="CN845" s="1"/>
      <c r="CO845" s="1"/>
      <c r="CP845" s="1"/>
      <c r="CQ845" s="1"/>
      <c r="CR845" s="1"/>
      <c r="CS845" s="1"/>
      <c r="CT845" s="1"/>
      <c r="CU845" s="1"/>
      <c r="CV845" s="1"/>
      <c r="CW845" s="1"/>
      <c r="CX845" s="1"/>
      <c r="CY845" s="1"/>
      <c r="CZ845" s="1"/>
      <c r="DA845" s="1"/>
      <c r="DB845" s="1"/>
      <c r="DC845" s="1"/>
      <c r="DD845" s="1"/>
      <c r="DE845" s="1"/>
      <c r="DF845" s="1"/>
      <c r="DG845" s="1"/>
      <c r="DH845" s="1"/>
      <c r="DI845" s="1"/>
      <c r="DJ845" s="1"/>
      <c r="DK845" s="4"/>
      <c r="DL845" s="4"/>
    </row>
    <row r="846" spans="13:116" ht="12.75">
      <c r="M846" s="3"/>
      <c r="N846" s="3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  <c r="AX846" s="1"/>
      <c r="AY846" s="1"/>
      <c r="AZ846" s="1"/>
      <c r="BA846" s="1"/>
      <c r="BB846" s="1"/>
      <c r="BC846" s="1"/>
      <c r="BD846" s="1"/>
      <c r="BE846" s="1"/>
      <c r="BF846" s="1"/>
      <c r="BG846" s="1"/>
      <c r="BH846" s="1"/>
      <c r="BI846" s="1"/>
      <c r="BJ846" s="1"/>
      <c r="BK846" s="1"/>
      <c r="BL846" s="1"/>
      <c r="BM846" s="1"/>
      <c r="BN846" s="1"/>
      <c r="BO846" s="1"/>
      <c r="BP846" s="1"/>
      <c r="BQ846" s="1"/>
      <c r="BR846" s="1"/>
      <c r="BS846" s="1"/>
      <c r="BT846" s="1"/>
      <c r="BU846" s="1"/>
      <c r="BV846" s="1"/>
      <c r="BW846" s="1"/>
      <c r="BX846" s="1"/>
      <c r="BY846" s="1"/>
      <c r="BZ846" s="1"/>
      <c r="CA846" s="1"/>
      <c r="CB846" s="1"/>
      <c r="CC846" s="1"/>
      <c r="CD846" s="1"/>
      <c r="CE846" s="1"/>
      <c r="CF846" s="1"/>
      <c r="CG846" s="1"/>
      <c r="CH846" s="1"/>
      <c r="CI846" s="1"/>
      <c r="CJ846" s="1"/>
      <c r="CK846" s="1"/>
      <c r="CL846" s="1"/>
      <c r="CM846" s="1"/>
      <c r="CN846" s="1"/>
      <c r="CO846" s="1"/>
      <c r="CP846" s="1"/>
      <c r="CQ846" s="1"/>
      <c r="CR846" s="1"/>
      <c r="CS846" s="1"/>
      <c r="CT846" s="1"/>
      <c r="CU846" s="1"/>
      <c r="CV846" s="1"/>
      <c r="CW846" s="1"/>
      <c r="CX846" s="1"/>
      <c r="CY846" s="1"/>
      <c r="CZ846" s="1"/>
      <c r="DA846" s="1"/>
      <c r="DB846" s="1"/>
      <c r="DC846" s="1"/>
      <c r="DD846" s="1"/>
      <c r="DE846" s="1"/>
      <c r="DF846" s="1"/>
      <c r="DG846" s="1"/>
      <c r="DH846" s="1"/>
      <c r="DI846" s="1"/>
      <c r="DJ846" s="1"/>
      <c r="DK846" s="4"/>
      <c r="DL846" s="4"/>
    </row>
    <row r="847" spans="13:116" ht="12.75">
      <c r="M847" s="3"/>
      <c r="N847" s="3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  <c r="AX847" s="1"/>
      <c r="AY847" s="1"/>
      <c r="AZ847" s="1"/>
      <c r="BA847" s="1"/>
      <c r="BB847" s="1"/>
      <c r="BC847" s="1"/>
      <c r="BD847" s="1"/>
      <c r="BE847" s="1"/>
      <c r="BF847" s="1"/>
      <c r="BG847" s="1"/>
      <c r="BH847" s="1"/>
      <c r="BI847" s="1"/>
      <c r="BJ847" s="1"/>
      <c r="BK847" s="1"/>
      <c r="BL847" s="1"/>
      <c r="BM847" s="1"/>
      <c r="BN847" s="1"/>
      <c r="BO847" s="1"/>
      <c r="BP847" s="1"/>
      <c r="BQ847" s="1"/>
      <c r="BR847" s="1"/>
      <c r="BS847" s="1"/>
      <c r="BT847" s="1"/>
      <c r="BU847" s="1"/>
      <c r="BV847" s="1"/>
      <c r="BW847" s="1"/>
      <c r="BX847" s="1"/>
      <c r="BY847" s="1"/>
      <c r="BZ847" s="1"/>
      <c r="CA847" s="1"/>
      <c r="CB847" s="1"/>
      <c r="CC847" s="1"/>
      <c r="CD847" s="1"/>
      <c r="CE847" s="1"/>
      <c r="CF847" s="1"/>
      <c r="CG847" s="1"/>
      <c r="CH847" s="1"/>
      <c r="CI847" s="1"/>
      <c r="CJ847" s="1"/>
      <c r="CK847" s="1"/>
      <c r="CL847" s="1"/>
      <c r="CM847" s="1"/>
      <c r="CN847" s="1"/>
      <c r="CO847" s="1"/>
      <c r="CP847" s="1"/>
      <c r="CQ847" s="1"/>
      <c r="CR847" s="1"/>
      <c r="CS847" s="1"/>
      <c r="CT847" s="1"/>
      <c r="CU847" s="1"/>
      <c r="CV847" s="1"/>
      <c r="CW847" s="1"/>
      <c r="CX847" s="1"/>
      <c r="CY847" s="1"/>
      <c r="CZ847" s="1"/>
      <c r="DA847" s="1"/>
      <c r="DB847" s="1"/>
      <c r="DC847" s="1"/>
      <c r="DD847" s="1"/>
      <c r="DE847" s="1"/>
      <c r="DF847" s="1"/>
      <c r="DG847" s="1"/>
      <c r="DH847" s="1"/>
      <c r="DI847" s="1"/>
      <c r="DJ847" s="1"/>
      <c r="DK847" s="4"/>
      <c r="DL847" s="4"/>
    </row>
    <row r="848" spans="13:116" ht="12.75">
      <c r="M848" s="3"/>
      <c r="N848" s="3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  <c r="AX848" s="1"/>
      <c r="AY848" s="1"/>
      <c r="AZ848" s="1"/>
      <c r="BA848" s="1"/>
      <c r="BB848" s="1"/>
      <c r="BC848" s="1"/>
      <c r="BD848" s="1"/>
      <c r="BE848" s="1"/>
      <c r="BF848" s="1"/>
      <c r="BG848" s="1"/>
      <c r="BH848" s="1"/>
      <c r="BI848" s="1"/>
      <c r="BJ848" s="1"/>
      <c r="BK848" s="1"/>
      <c r="BL848" s="1"/>
      <c r="BM848" s="1"/>
      <c r="BN848" s="1"/>
      <c r="BO848" s="1"/>
      <c r="BP848" s="1"/>
      <c r="BQ848" s="1"/>
      <c r="BR848" s="1"/>
      <c r="BS848" s="1"/>
      <c r="BT848" s="1"/>
      <c r="BU848" s="1"/>
      <c r="BV848" s="1"/>
      <c r="BW848" s="1"/>
      <c r="BX848" s="1"/>
      <c r="BY848" s="1"/>
      <c r="BZ848" s="1"/>
      <c r="CA848" s="1"/>
      <c r="CB848" s="1"/>
      <c r="CC848" s="1"/>
      <c r="CD848" s="1"/>
      <c r="CE848" s="1"/>
      <c r="CF848" s="1"/>
      <c r="CG848" s="1"/>
      <c r="CH848" s="1"/>
      <c r="CI848" s="1"/>
      <c r="CJ848" s="1"/>
      <c r="CK848" s="1"/>
      <c r="CL848" s="1"/>
      <c r="CM848" s="1"/>
      <c r="CN848" s="1"/>
      <c r="CO848" s="1"/>
      <c r="CP848" s="1"/>
      <c r="CQ848" s="1"/>
      <c r="CR848" s="1"/>
      <c r="CS848" s="1"/>
      <c r="CT848" s="1"/>
      <c r="CU848" s="1"/>
      <c r="CV848" s="1"/>
      <c r="CW848" s="1"/>
      <c r="CX848" s="1"/>
      <c r="CY848" s="1"/>
      <c r="CZ848" s="1"/>
      <c r="DA848" s="1"/>
      <c r="DB848" s="1"/>
      <c r="DC848" s="1"/>
      <c r="DD848" s="1"/>
      <c r="DE848" s="1"/>
      <c r="DF848" s="1"/>
      <c r="DG848" s="1"/>
      <c r="DH848" s="1"/>
      <c r="DI848" s="1"/>
      <c r="DJ848" s="1"/>
      <c r="DK848" s="4"/>
      <c r="DL848" s="4"/>
    </row>
    <row r="849" spans="13:116" ht="12.75">
      <c r="M849" s="3"/>
      <c r="N849" s="3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"/>
      <c r="AY849" s="1"/>
      <c r="AZ849" s="1"/>
      <c r="BA849" s="1"/>
      <c r="BB849" s="1"/>
      <c r="BC849" s="1"/>
      <c r="BD849" s="1"/>
      <c r="BE849" s="1"/>
      <c r="BF849" s="1"/>
      <c r="BG849" s="1"/>
      <c r="BH849" s="1"/>
      <c r="BI849" s="1"/>
      <c r="BJ849" s="1"/>
      <c r="BK849" s="1"/>
      <c r="BL849" s="1"/>
      <c r="BM849" s="1"/>
      <c r="BN849" s="1"/>
      <c r="BO849" s="1"/>
      <c r="BP849" s="1"/>
      <c r="BQ849" s="1"/>
      <c r="BR849" s="1"/>
      <c r="BS849" s="1"/>
      <c r="BT849" s="1"/>
      <c r="BU849" s="1"/>
      <c r="BV849" s="1"/>
      <c r="BW849" s="1"/>
      <c r="BX849" s="1"/>
      <c r="BY849" s="1"/>
      <c r="BZ849" s="1"/>
      <c r="CA849" s="1"/>
      <c r="CB849" s="1"/>
      <c r="CC849" s="1"/>
      <c r="CD849" s="1"/>
      <c r="CE849" s="1"/>
      <c r="CF849" s="1"/>
      <c r="CG849" s="1"/>
      <c r="CH849" s="1"/>
      <c r="CI849" s="1"/>
      <c r="CJ849" s="1"/>
      <c r="CK849" s="1"/>
      <c r="CL849" s="1"/>
      <c r="CM849" s="1"/>
      <c r="CN849" s="1"/>
      <c r="CO849" s="1"/>
      <c r="CP849" s="1"/>
      <c r="CQ849" s="1"/>
      <c r="CR849" s="1"/>
      <c r="CS849" s="1"/>
      <c r="CT849" s="1"/>
      <c r="CU849" s="1"/>
      <c r="CV849" s="1"/>
      <c r="CW849" s="1"/>
      <c r="CX849" s="1"/>
      <c r="CY849" s="1"/>
      <c r="CZ849" s="1"/>
      <c r="DA849" s="1"/>
      <c r="DB849" s="1"/>
      <c r="DC849" s="1"/>
      <c r="DD849" s="1"/>
      <c r="DE849" s="1"/>
      <c r="DF849" s="1"/>
      <c r="DG849" s="1"/>
      <c r="DH849" s="1"/>
      <c r="DI849" s="1"/>
      <c r="DJ849" s="1"/>
      <c r="DK849" s="4"/>
      <c r="DL849" s="4"/>
    </row>
    <row r="850" spans="13:116" ht="12.75">
      <c r="M850" s="3"/>
      <c r="N850" s="3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  <c r="AX850" s="1"/>
      <c r="AY850" s="1"/>
      <c r="AZ850" s="1"/>
      <c r="BA850" s="1"/>
      <c r="BB850" s="1"/>
      <c r="BC850" s="1"/>
      <c r="BD850" s="1"/>
      <c r="BE850" s="1"/>
      <c r="BF850" s="1"/>
      <c r="BG850" s="1"/>
      <c r="BH850" s="1"/>
      <c r="BI850" s="1"/>
      <c r="BJ850" s="1"/>
      <c r="BK850" s="1"/>
      <c r="BL850" s="1"/>
      <c r="BM850" s="1"/>
      <c r="BN850" s="1"/>
      <c r="BO850" s="1"/>
      <c r="BP850" s="1"/>
      <c r="BQ850" s="1"/>
      <c r="BR850" s="1"/>
      <c r="BS850" s="1"/>
      <c r="BT850" s="1"/>
      <c r="BU850" s="1"/>
      <c r="BV850" s="1"/>
      <c r="BW850" s="1"/>
      <c r="BX850" s="1"/>
      <c r="BY850" s="1"/>
      <c r="BZ850" s="1"/>
      <c r="CA850" s="1"/>
      <c r="CB850" s="1"/>
      <c r="CC850" s="1"/>
      <c r="CD850" s="1"/>
      <c r="CE850" s="1"/>
      <c r="CF850" s="1"/>
      <c r="CG850" s="1"/>
      <c r="CH850" s="1"/>
      <c r="CI850" s="1"/>
      <c r="CJ850" s="1"/>
      <c r="CK850" s="1"/>
      <c r="CL850" s="1"/>
      <c r="CM850" s="1"/>
      <c r="CN850" s="1"/>
      <c r="CO850" s="1"/>
      <c r="CP850" s="1"/>
      <c r="CQ850" s="1"/>
      <c r="CR850" s="1"/>
      <c r="CS850" s="1"/>
      <c r="CT850" s="1"/>
      <c r="CU850" s="1"/>
      <c r="CV850" s="1"/>
      <c r="CW850" s="1"/>
      <c r="CX850" s="1"/>
      <c r="CY850" s="1"/>
      <c r="CZ850" s="1"/>
      <c r="DA850" s="1"/>
      <c r="DB850" s="1"/>
      <c r="DC850" s="1"/>
      <c r="DD850" s="1"/>
      <c r="DE850" s="1"/>
      <c r="DF850" s="1"/>
      <c r="DG850" s="1"/>
      <c r="DH850" s="1"/>
      <c r="DI850" s="1"/>
      <c r="DJ850" s="1"/>
      <c r="DK850" s="4"/>
      <c r="DL850" s="4"/>
    </row>
    <row r="851" spans="13:116" ht="12.75">
      <c r="M851" s="3"/>
      <c r="N851" s="3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"/>
      <c r="AY851" s="1"/>
      <c r="AZ851" s="1"/>
      <c r="BA851" s="1"/>
      <c r="BB851" s="1"/>
      <c r="BC851" s="1"/>
      <c r="BD851" s="1"/>
      <c r="BE851" s="1"/>
      <c r="BF851" s="1"/>
      <c r="BG851" s="1"/>
      <c r="BH851" s="1"/>
      <c r="BI851" s="1"/>
      <c r="BJ851" s="1"/>
      <c r="BK851" s="1"/>
      <c r="BL851" s="1"/>
      <c r="BM851" s="1"/>
      <c r="BN851" s="1"/>
      <c r="BO851" s="1"/>
      <c r="BP851" s="1"/>
      <c r="BQ851" s="1"/>
      <c r="BR851" s="1"/>
      <c r="BS851" s="1"/>
      <c r="BT851" s="1"/>
      <c r="BU851" s="1"/>
      <c r="BV851" s="1"/>
      <c r="BW851" s="1"/>
      <c r="BX851" s="1"/>
      <c r="BY851" s="1"/>
      <c r="BZ851" s="1"/>
      <c r="CA851" s="1"/>
      <c r="CB851" s="1"/>
      <c r="CC851" s="1"/>
      <c r="CD851" s="1"/>
      <c r="CE851" s="1"/>
      <c r="CF851" s="1"/>
      <c r="CG851" s="1"/>
      <c r="CH851" s="1"/>
      <c r="CI851" s="1"/>
      <c r="CJ851" s="1"/>
      <c r="CK851" s="1"/>
      <c r="CL851" s="1"/>
      <c r="CM851" s="1"/>
      <c r="CN851" s="1"/>
      <c r="CO851" s="1"/>
      <c r="CP851" s="1"/>
      <c r="CQ851" s="1"/>
      <c r="CR851" s="1"/>
      <c r="CS851" s="1"/>
      <c r="CT851" s="1"/>
      <c r="CU851" s="1"/>
      <c r="CV851" s="1"/>
      <c r="CW851" s="1"/>
      <c r="CX851" s="1"/>
      <c r="CY851" s="1"/>
      <c r="CZ851" s="1"/>
      <c r="DA851" s="1"/>
      <c r="DB851" s="1"/>
      <c r="DC851" s="1"/>
      <c r="DD851" s="1"/>
      <c r="DE851" s="1"/>
      <c r="DF851" s="1"/>
      <c r="DG851" s="1"/>
      <c r="DH851" s="1"/>
      <c r="DI851" s="1"/>
      <c r="DJ851" s="1"/>
      <c r="DK851" s="4"/>
      <c r="DL851" s="4"/>
    </row>
    <row r="852" spans="13:116" ht="12.75">
      <c r="M852" s="3"/>
      <c r="N852" s="3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  <c r="AT852" s="1"/>
      <c r="AU852" s="1"/>
      <c r="AV852" s="1"/>
      <c r="AW852" s="1"/>
      <c r="AX852" s="1"/>
      <c r="AY852" s="1"/>
      <c r="AZ852" s="1"/>
      <c r="BA852" s="1"/>
      <c r="BB852" s="1"/>
      <c r="BC852" s="1"/>
      <c r="BD852" s="1"/>
      <c r="BE852" s="1"/>
      <c r="BF852" s="1"/>
      <c r="BG852" s="1"/>
      <c r="BH852" s="1"/>
      <c r="BI852" s="1"/>
      <c r="BJ852" s="1"/>
      <c r="BK852" s="1"/>
      <c r="BL852" s="1"/>
      <c r="BM852" s="1"/>
      <c r="BN852" s="1"/>
      <c r="BO852" s="1"/>
      <c r="BP852" s="1"/>
      <c r="BQ852" s="1"/>
      <c r="BR852" s="1"/>
      <c r="BS852" s="1"/>
      <c r="BT852" s="1"/>
      <c r="BU852" s="1"/>
      <c r="BV852" s="1"/>
      <c r="BW852" s="1"/>
      <c r="BX852" s="1"/>
      <c r="BY852" s="1"/>
      <c r="BZ852" s="1"/>
      <c r="CA852" s="1"/>
      <c r="CB852" s="1"/>
      <c r="CC852" s="1"/>
      <c r="CD852" s="1"/>
      <c r="CE852" s="1"/>
      <c r="CF852" s="1"/>
      <c r="CG852" s="1"/>
      <c r="CH852" s="1"/>
      <c r="CI852" s="1"/>
      <c r="CJ852" s="1"/>
      <c r="CK852" s="1"/>
      <c r="CL852" s="1"/>
      <c r="CM852" s="1"/>
      <c r="CN852" s="1"/>
      <c r="CO852" s="1"/>
      <c r="CP852" s="1"/>
      <c r="CQ852" s="1"/>
      <c r="CR852" s="1"/>
      <c r="CS852" s="1"/>
      <c r="CT852" s="1"/>
      <c r="CU852" s="1"/>
      <c r="CV852" s="1"/>
      <c r="CW852" s="1"/>
      <c r="CX852" s="1"/>
      <c r="CY852" s="1"/>
      <c r="CZ852" s="1"/>
      <c r="DA852" s="1"/>
      <c r="DB852" s="1"/>
      <c r="DC852" s="1"/>
      <c r="DD852" s="1"/>
      <c r="DE852" s="1"/>
      <c r="DF852" s="1"/>
      <c r="DG852" s="1"/>
      <c r="DH852" s="1"/>
      <c r="DI852" s="1"/>
      <c r="DJ852" s="1"/>
      <c r="DK852" s="4"/>
      <c r="DL852" s="4"/>
    </row>
    <row r="853" spans="13:116" ht="12.75">
      <c r="M853" s="3"/>
      <c r="N853" s="3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  <c r="AT853" s="1"/>
      <c r="AU853" s="1"/>
      <c r="AV853" s="1"/>
      <c r="AW853" s="1"/>
      <c r="AX853" s="1"/>
      <c r="AY853" s="1"/>
      <c r="AZ853" s="1"/>
      <c r="BA853" s="1"/>
      <c r="BB853" s="1"/>
      <c r="BC853" s="1"/>
      <c r="BD853" s="1"/>
      <c r="BE853" s="1"/>
      <c r="BF853" s="1"/>
      <c r="BG853" s="1"/>
      <c r="BH853" s="1"/>
      <c r="BI853" s="1"/>
      <c r="BJ853" s="1"/>
      <c r="BK853" s="1"/>
      <c r="BL853" s="1"/>
      <c r="BM853" s="1"/>
      <c r="BN853" s="1"/>
      <c r="BO853" s="1"/>
      <c r="BP853" s="1"/>
      <c r="BQ853" s="1"/>
      <c r="BR853" s="1"/>
      <c r="BS853" s="1"/>
      <c r="BT853" s="1"/>
      <c r="BU853" s="1"/>
      <c r="BV853" s="1"/>
      <c r="BW853" s="1"/>
      <c r="BX853" s="1"/>
      <c r="BY853" s="1"/>
      <c r="BZ853" s="1"/>
      <c r="CA853" s="1"/>
      <c r="CB853" s="1"/>
      <c r="CC853" s="1"/>
      <c r="CD853" s="1"/>
      <c r="CE853" s="1"/>
      <c r="CF853" s="1"/>
      <c r="CG853" s="1"/>
      <c r="CH853" s="1"/>
      <c r="CI853" s="1"/>
      <c r="CJ853" s="1"/>
      <c r="CK853" s="1"/>
      <c r="CL853" s="1"/>
      <c r="CM853" s="1"/>
      <c r="CN853" s="1"/>
      <c r="CO853" s="1"/>
      <c r="CP853" s="1"/>
      <c r="CQ853" s="1"/>
      <c r="CR853" s="1"/>
      <c r="CS853" s="1"/>
      <c r="CT853" s="1"/>
      <c r="CU853" s="1"/>
      <c r="CV853" s="1"/>
      <c r="CW853" s="1"/>
      <c r="CX853" s="1"/>
      <c r="CY853" s="1"/>
      <c r="CZ853" s="1"/>
      <c r="DA853" s="1"/>
      <c r="DB853" s="1"/>
      <c r="DC853" s="1"/>
      <c r="DD853" s="1"/>
      <c r="DE853" s="1"/>
      <c r="DF853" s="1"/>
      <c r="DG853" s="1"/>
      <c r="DH853" s="1"/>
      <c r="DI853" s="1"/>
      <c r="DJ853" s="1"/>
      <c r="DK853" s="4"/>
      <c r="DL853" s="4"/>
    </row>
    <row r="854" spans="13:116" ht="12.75">
      <c r="M854" s="3"/>
      <c r="N854" s="3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S854" s="1"/>
      <c r="AT854" s="1"/>
      <c r="AU854" s="1"/>
      <c r="AV854" s="1"/>
      <c r="AW854" s="1"/>
      <c r="AX854" s="1"/>
      <c r="AY854" s="1"/>
      <c r="AZ854" s="1"/>
      <c r="BA854" s="1"/>
      <c r="BB854" s="1"/>
      <c r="BC854" s="1"/>
      <c r="BD854" s="1"/>
      <c r="BE854" s="1"/>
      <c r="BF854" s="1"/>
      <c r="BG854" s="1"/>
      <c r="BH854" s="1"/>
      <c r="BI854" s="1"/>
      <c r="BJ854" s="1"/>
      <c r="BK854" s="1"/>
      <c r="BL854" s="1"/>
      <c r="BM854" s="1"/>
      <c r="BN854" s="1"/>
      <c r="BO854" s="1"/>
      <c r="BP854" s="1"/>
      <c r="BQ854" s="1"/>
      <c r="BR854" s="1"/>
      <c r="BS854" s="1"/>
      <c r="BT854" s="1"/>
      <c r="BU854" s="1"/>
      <c r="BV854" s="1"/>
      <c r="BW854" s="1"/>
      <c r="BX854" s="1"/>
      <c r="BY854" s="1"/>
      <c r="BZ854" s="1"/>
      <c r="CA854" s="1"/>
      <c r="CB854" s="1"/>
      <c r="CC854" s="1"/>
      <c r="CD854" s="1"/>
      <c r="CE854" s="1"/>
      <c r="CF854" s="1"/>
      <c r="CG854" s="1"/>
      <c r="CH854" s="1"/>
      <c r="CI854" s="1"/>
      <c r="CJ854" s="1"/>
      <c r="CK854" s="1"/>
      <c r="CL854" s="1"/>
      <c r="CM854" s="1"/>
      <c r="CN854" s="1"/>
      <c r="CO854" s="1"/>
      <c r="CP854" s="1"/>
      <c r="CQ854" s="1"/>
      <c r="CR854" s="1"/>
      <c r="CS854" s="1"/>
      <c r="CT854" s="1"/>
      <c r="CU854" s="1"/>
      <c r="CV854" s="1"/>
      <c r="CW854" s="1"/>
      <c r="CX854" s="1"/>
      <c r="CY854" s="1"/>
      <c r="CZ854" s="1"/>
      <c r="DA854" s="1"/>
      <c r="DB854" s="1"/>
      <c r="DC854" s="1"/>
      <c r="DD854" s="1"/>
      <c r="DE854" s="1"/>
      <c r="DF854" s="1"/>
      <c r="DG854" s="1"/>
      <c r="DH854" s="1"/>
      <c r="DI854" s="1"/>
      <c r="DJ854" s="1"/>
      <c r="DK854" s="4"/>
      <c r="DL854" s="4"/>
    </row>
    <row r="855" spans="13:116" ht="12.75">
      <c r="M855" s="3"/>
      <c r="N855" s="3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  <c r="AS855" s="1"/>
      <c r="AT855" s="1"/>
      <c r="AU855" s="1"/>
      <c r="AV855" s="1"/>
      <c r="AW855" s="1"/>
      <c r="AX855" s="1"/>
      <c r="AY855" s="1"/>
      <c r="AZ855" s="1"/>
      <c r="BA855" s="1"/>
      <c r="BB855" s="1"/>
      <c r="BC855" s="1"/>
      <c r="BD855" s="1"/>
      <c r="BE855" s="1"/>
      <c r="BF855" s="1"/>
      <c r="BG855" s="1"/>
      <c r="BH855" s="1"/>
      <c r="BI855" s="1"/>
      <c r="BJ855" s="1"/>
      <c r="BK855" s="1"/>
      <c r="BL855" s="1"/>
      <c r="BM855" s="1"/>
      <c r="BN855" s="1"/>
      <c r="BO855" s="1"/>
      <c r="BP855" s="1"/>
      <c r="BQ855" s="1"/>
      <c r="BR855" s="1"/>
      <c r="BS855" s="1"/>
      <c r="BT855" s="1"/>
      <c r="BU855" s="1"/>
      <c r="BV855" s="1"/>
      <c r="BW855" s="1"/>
      <c r="BX855" s="1"/>
      <c r="BY855" s="1"/>
      <c r="BZ855" s="1"/>
      <c r="CA855" s="1"/>
      <c r="CB855" s="1"/>
      <c r="CC855" s="1"/>
      <c r="CD855" s="1"/>
      <c r="CE855" s="1"/>
      <c r="CF855" s="1"/>
      <c r="CG855" s="1"/>
      <c r="CH855" s="1"/>
      <c r="CI855" s="1"/>
      <c r="CJ855" s="1"/>
      <c r="CK855" s="1"/>
      <c r="CL855" s="1"/>
      <c r="CM855" s="1"/>
      <c r="CN855" s="1"/>
      <c r="CO855" s="1"/>
      <c r="CP855" s="1"/>
      <c r="CQ855" s="1"/>
      <c r="CR855" s="1"/>
      <c r="CS855" s="1"/>
      <c r="CT855" s="1"/>
      <c r="CU855" s="1"/>
      <c r="CV855" s="1"/>
      <c r="CW855" s="1"/>
      <c r="CX855" s="1"/>
      <c r="CY855" s="1"/>
      <c r="CZ855" s="1"/>
      <c r="DA855" s="1"/>
      <c r="DB855" s="1"/>
      <c r="DC855" s="1"/>
      <c r="DD855" s="1"/>
      <c r="DE855" s="1"/>
      <c r="DF855" s="1"/>
      <c r="DG855" s="1"/>
      <c r="DH855" s="1"/>
      <c r="DI855" s="1"/>
      <c r="DJ855" s="1"/>
      <c r="DK855" s="4"/>
      <c r="DL855" s="4"/>
    </row>
    <row r="856" spans="13:116" ht="12.75">
      <c r="M856" s="3"/>
      <c r="N856" s="3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"/>
      <c r="AT856" s="1"/>
      <c r="AU856" s="1"/>
      <c r="AV856" s="1"/>
      <c r="AW856" s="1"/>
      <c r="AX856" s="1"/>
      <c r="AY856" s="1"/>
      <c r="AZ856" s="1"/>
      <c r="BA856" s="1"/>
      <c r="BB856" s="1"/>
      <c r="BC856" s="1"/>
      <c r="BD856" s="1"/>
      <c r="BE856" s="1"/>
      <c r="BF856" s="1"/>
      <c r="BG856" s="1"/>
      <c r="BH856" s="1"/>
      <c r="BI856" s="1"/>
      <c r="BJ856" s="1"/>
      <c r="BK856" s="1"/>
      <c r="BL856" s="1"/>
      <c r="BM856" s="1"/>
      <c r="BN856" s="1"/>
      <c r="BO856" s="1"/>
      <c r="BP856" s="1"/>
      <c r="BQ856" s="1"/>
      <c r="BR856" s="1"/>
      <c r="BS856" s="1"/>
      <c r="BT856" s="1"/>
      <c r="BU856" s="1"/>
      <c r="BV856" s="1"/>
      <c r="BW856" s="1"/>
      <c r="BX856" s="1"/>
      <c r="BY856" s="1"/>
      <c r="BZ856" s="1"/>
      <c r="CA856" s="1"/>
      <c r="CB856" s="1"/>
      <c r="CC856" s="1"/>
      <c r="CD856" s="1"/>
      <c r="CE856" s="1"/>
      <c r="CF856" s="1"/>
      <c r="CG856" s="1"/>
      <c r="CH856" s="1"/>
      <c r="CI856" s="1"/>
      <c r="CJ856" s="1"/>
      <c r="CK856" s="1"/>
      <c r="CL856" s="1"/>
      <c r="CM856" s="1"/>
      <c r="CN856" s="1"/>
      <c r="CO856" s="1"/>
      <c r="CP856" s="1"/>
      <c r="CQ856" s="1"/>
      <c r="CR856" s="1"/>
      <c r="CS856" s="1"/>
      <c r="CT856" s="1"/>
      <c r="CU856" s="1"/>
      <c r="CV856" s="1"/>
      <c r="CW856" s="1"/>
      <c r="CX856" s="1"/>
      <c r="CY856" s="1"/>
      <c r="CZ856" s="1"/>
      <c r="DA856" s="1"/>
      <c r="DB856" s="1"/>
      <c r="DC856" s="1"/>
      <c r="DD856" s="1"/>
      <c r="DE856" s="1"/>
      <c r="DF856" s="1"/>
      <c r="DG856" s="1"/>
      <c r="DH856" s="1"/>
      <c r="DI856" s="1"/>
      <c r="DJ856" s="1"/>
      <c r="DK856" s="4"/>
      <c r="DL856" s="4"/>
    </row>
    <row r="857" spans="13:116" ht="12.75">
      <c r="M857" s="3"/>
      <c r="N857" s="3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1"/>
      <c r="AT857" s="1"/>
      <c r="AU857" s="1"/>
      <c r="AV857" s="1"/>
      <c r="AW857" s="1"/>
      <c r="AX857" s="1"/>
      <c r="AY857" s="1"/>
      <c r="AZ857" s="1"/>
      <c r="BA857" s="1"/>
      <c r="BB857" s="1"/>
      <c r="BC857" s="1"/>
      <c r="BD857" s="1"/>
      <c r="BE857" s="1"/>
      <c r="BF857" s="1"/>
      <c r="BG857" s="1"/>
      <c r="BH857" s="1"/>
      <c r="BI857" s="1"/>
      <c r="BJ857" s="1"/>
      <c r="BK857" s="1"/>
      <c r="BL857" s="1"/>
      <c r="BM857" s="1"/>
      <c r="BN857" s="1"/>
      <c r="BO857" s="1"/>
      <c r="BP857" s="1"/>
      <c r="BQ857" s="1"/>
      <c r="BR857" s="1"/>
      <c r="BS857" s="1"/>
      <c r="BT857" s="1"/>
      <c r="BU857" s="1"/>
      <c r="BV857" s="1"/>
      <c r="BW857" s="1"/>
      <c r="BX857" s="1"/>
      <c r="BY857" s="1"/>
      <c r="BZ857" s="1"/>
      <c r="CA857" s="1"/>
      <c r="CB857" s="1"/>
      <c r="CC857" s="1"/>
      <c r="CD857" s="1"/>
      <c r="CE857" s="1"/>
      <c r="CF857" s="1"/>
      <c r="CG857" s="1"/>
      <c r="CH857" s="1"/>
      <c r="CI857" s="1"/>
      <c r="CJ857" s="1"/>
      <c r="CK857" s="1"/>
      <c r="CL857" s="1"/>
      <c r="CM857" s="1"/>
      <c r="CN857" s="1"/>
      <c r="CO857" s="1"/>
      <c r="CP857" s="1"/>
      <c r="CQ857" s="1"/>
      <c r="CR857" s="1"/>
      <c r="CS857" s="1"/>
      <c r="CT857" s="1"/>
      <c r="CU857" s="1"/>
      <c r="CV857" s="1"/>
      <c r="CW857" s="1"/>
      <c r="CX857" s="1"/>
      <c r="CY857" s="1"/>
      <c r="CZ857" s="1"/>
      <c r="DA857" s="1"/>
      <c r="DB857" s="1"/>
      <c r="DC857" s="1"/>
      <c r="DD857" s="1"/>
      <c r="DE857" s="1"/>
      <c r="DF857" s="1"/>
      <c r="DG857" s="1"/>
      <c r="DH857" s="1"/>
      <c r="DI857" s="1"/>
      <c r="DJ857" s="1"/>
      <c r="DK857" s="4"/>
      <c r="DL857" s="4"/>
    </row>
    <row r="858" spans="13:116" ht="12.75">
      <c r="M858" s="3"/>
      <c r="N858" s="3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  <c r="AS858" s="1"/>
      <c r="AT858" s="1"/>
      <c r="AU858" s="1"/>
      <c r="AV858" s="1"/>
      <c r="AW858" s="1"/>
      <c r="AX858" s="1"/>
      <c r="AY858" s="1"/>
      <c r="AZ858" s="1"/>
      <c r="BA858" s="1"/>
      <c r="BB858" s="1"/>
      <c r="BC858" s="1"/>
      <c r="BD858" s="1"/>
      <c r="BE858" s="1"/>
      <c r="BF858" s="1"/>
      <c r="BG858" s="1"/>
      <c r="BH858" s="1"/>
      <c r="BI858" s="1"/>
      <c r="BJ858" s="1"/>
      <c r="BK858" s="1"/>
      <c r="BL858" s="1"/>
      <c r="BM858" s="1"/>
      <c r="BN858" s="1"/>
      <c r="BO858" s="1"/>
      <c r="BP858" s="1"/>
      <c r="BQ858" s="1"/>
      <c r="BR858" s="1"/>
      <c r="BS858" s="1"/>
      <c r="BT858" s="1"/>
      <c r="BU858" s="1"/>
      <c r="BV858" s="1"/>
      <c r="BW858" s="1"/>
      <c r="BX858" s="1"/>
      <c r="BY858" s="1"/>
      <c r="BZ858" s="1"/>
      <c r="CA858" s="1"/>
      <c r="CB858" s="1"/>
      <c r="CC858" s="1"/>
      <c r="CD858" s="1"/>
      <c r="CE858" s="1"/>
      <c r="CF858" s="1"/>
      <c r="CG858" s="1"/>
      <c r="CH858" s="1"/>
      <c r="CI858" s="1"/>
      <c r="CJ858" s="1"/>
      <c r="CK858" s="1"/>
      <c r="CL858" s="1"/>
      <c r="CM858" s="1"/>
      <c r="CN858" s="1"/>
      <c r="CO858" s="1"/>
      <c r="CP858" s="1"/>
      <c r="CQ858" s="1"/>
      <c r="CR858" s="1"/>
      <c r="CS858" s="1"/>
      <c r="CT858" s="1"/>
      <c r="CU858" s="1"/>
      <c r="CV858" s="1"/>
      <c r="CW858" s="1"/>
      <c r="CX858" s="1"/>
      <c r="CY858" s="1"/>
      <c r="CZ858" s="1"/>
      <c r="DA858" s="1"/>
      <c r="DB858" s="1"/>
      <c r="DC858" s="1"/>
      <c r="DD858" s="1"/>
      <c r="DE858" s="1"/>
      <c r="DF858" s="1"/>
      <c r="DG858" s="1"/>
      <c r="DH858" s="1"/>
      <c r="DI858" s="1"/>
      <c r="DJ858" s="1"/>
      <c r="DK858" s="4"/>
      <c r="DL858" s="4"/>
    </row>
    <row r="859" spans="13:116" ht="12.75">
      <c r="M859" s="3"/>
      <c r="N859" s="3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  <c r="AS859" s="1"/>
      <c r="AT859" s="1"/>
      <c r="AU859" s="1"/>
      <c r="AV859" s="1"/>
      <c r="AW859" s="1"/>
      <c r="AX859" s="1"/>
      <c r="AY859" s="1"/>
      <c r="AZ859" s="1"/>
      <c r="BA859" s="1"/>
      <c r="BB859" s="1"/>
      <c r="BC859" s="1"/>
      <c r="BD859" s="1"/>
      <c r="BE859" s="1"/>
      <c r="BF859" s="1"/>
      <c r="BG859" s="1"/>
      <c r="BH859" s="1"/>
      <c r="BI859" s="1"/>
      <c r="BJ859" s="1"/>
      <c r="BK859" s="1"/>
      <c r="BL859" s="1"/>
      <c r="BM859" s="1"/>
      <c r="BN859" s="1"/>
      <c r="BO859" s="1"/>
      <c r="BP859" s="1"/>
      <c r="BQ859" s="1"/>
      <c r="BR859" s="1"/>
      <c r="BS859" s="1"/>
      <c r="BT859" s="1"/>
      <c r="BU859" s="1"/>
      <c r="BV859" s="1"/>
      <c r="BW859" s="1"/>
      <c r="BX859" s="1"/>
      <c r="BY859" s="1"/>
      <c r="BZ859" s="1"/>
      <c r="CA859" s="1"/>
      <c r="CB859" s="1"/>
      <c r="CC859" s="1"/>
      <c r="CD859" s="1"/>
      <c r="CE859" s="1"/>
      <c r="CF859" s="1"/>
      <c r="CG859" s="1"/>
      <c r="CH859" s="1"/>
      <c r="CI859" s="1"/>
      <c r="CJ859" s="1"/>
      <c r="CK859" s="1"/>
      <c r="CL859" s="1"/>
      <c r="CM859" s="1"/>
      <c r="CN859" s="1"/>
      <c r="CO859" s="1"/>
      <c r="CP859" s="1"/>
      <c r="CQ859" s="1"/>
      <c r="CR859" s="1"/>
      <c r="CS859" s="1"/>
      <c r="CT859" s="1"/>
      <c r="CU859" s="1"/>
      <c r="CV859" s="1"/>
      <c r="CW859" s="1"/>
      <c r="CX859" s="1"/>
      <c r="CY859" s="1"/>
      <c r="CZ859" s="1"/>
      <c r="DA859" s="1"/>
      <c r="DB859" s="1"/>
      <c r="DC859" s="1"/>
      <c r="DD859" s="1"/>
      <c r="DE859" s="1"/>
      <c r="DF859" s="1"/>
      <c r="DG859" s="1"/>
      <c r="DH859" s="1"/>
      <c r="DI859" s="1"/>
      <c r="DJ859" s="1"/>
      <c r="DK859" s="4"/>
      <c r="DL859" s="4"/>
    </row>
    <row r="860" spans="13:116" ht="12.75">
      <c r="M860" s="3"/>
      <c r="N860" s="3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  <c r="AS860" s="1"/>
      <c r="AT860" s="1"/>
      <c r="AU860" s="1"/>
      <c r="AV860" s="1"/>
      <c r="AW860" s="1"/>
      <c r="AX860" s="1"/>
      <c r="AY860" s="1"/>
      <c r="AZ860" s="1"/>
      <c r="BA860" s="1"/>
      <c r="BB860" s="1"/>
      <c r="BC860" s="1"/>
      <c r="BD860" s="1"/>
      <c r="BE860" s="1"/>
      <c r="BF860" s="1"/>
      <c r="BG860" s="1"/>
      <c r="BH860" s="1"/>
      <c r="BI860" s="1"/>
      <c r="BJ860" s="1"/>
      <c r="BK860" s="1"/>
      <c r="BL860" s="1"/>
      <c r="BM860" s="1"/>
      <c r="BN860" s="1"/>
      <c r="BO860" s="1"/>
      <c r="BP860" s="1"/>
      <c r="BQ860" s="1"/>
      <c r="BR860" s="1"/>
      <c r="BS860" s="1"/>
      <c r="BT860" s="1"/>
      <c r="BU860" s="1"/>
      <c r="BV860" s="1"/>
      <c r="BW860" s="1"/>
      <c r="BX860" s="1"/>
      <c r="BY860" s="1"/>
      <c r="BZ860" s="1"/>
      <c r="CA860" s="1"/>
      <c r="CB860" s="1"/>
      <c r="CC860" s="1"/>
      <c r="CD860" s="1"/>
      <c r="CE860" s="1"/>
      <c r="CF860" s="1"/>
      <c r="CG860" s="1"/>
      <c r="CH860" s="1"/>
      <c r="CI860" s="1"/>
      <c r="CJ860" s="1"/>
      <c r="CK860" s="1"/>
      <c r="CL860" s="1"/>
      <c r="CM860" s="1"/>
      <c r="CN860" s="1"/>
      <c r="CO860" s="1"/>
      <c r="CP860" s="1"/>
      <c r="CQ860" s="1"/>
      <c r="CR860" s="1"/>
      <c r="CS860" s="1"/>
      <c r="CT860" s="1"/>
      <c r="CU860" s="1"/>
      <c r="CV860" s="1"/>
      <c r="CW860" s="1"/>
      <c r="CX860" s="1"/>
      <c r="CY860" s="1"/>
      <c r="CZ860" s="1"/>
      <c r="DA860" s="1"/>
      <c r="DB860" s="1"/>
      <c r="DC860" s="1"/>
      <c r="DD860" s="1"/>
      <c r="DE860" s="1"/>
      <c r="DF860" s="1"/>
      <c r="DG860" s="1"/>
      <c r="DH860" s="1"/>
      <c r="DI860" s="1"/>
      <c r="DJ860" s="1"/>
      <c r="DK860" s="4"/>
      <c r="DL860" s="4"/>
    </row>
    <row r="861" spans="13:116" ht="12.75">
      <c r="M861" s="3"/>
      <c r="N861" s="3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  <c r="AS861" s="1"/>
      <c r="AT861" s="1"/>
      <c r="AU861" s="1"/>
      <c r="AV861" s="1"/>
      <c r="AW861" s="1"/>
      <c r="AX861" s="1"/>
      <c r="AY861" s="1"/>
      <c r="AZ861" s="1"/>
      <c r="BA861" s="1"/>
      <c r="BB861" s="1"/>
      <c r="BC861" s="1"/>
      <c r="BD861" s="1"/>
      <c r="BE861" s="1"/>
      <c r="BF861" s="1"/>
      <c r="BG861" s="1"/>
      <c r="BH861" s="1"/>
      <c r="BI861" s="1"/>
      <c r="BJ861" s="1"/>
      <c r="BK861" s="1"/>
      <c r="BL861" s="1"/>
      <c r="BM861" s="1"/>
      <c r="BN861" s="1"/>
      <c r="BO861" s="1"/>
      <c r="BP861" s="1"/>
      <c r="BQ861" s="1"/>
      <c r="BR861" s="1"/>
      <c r="BS861" s="1"/>
      <c r="BT861" s="1"/>
      <c r="BU861" s="1"/>
      <c r="BV861" s="1"/>
      <c r="BW861" s="1"/>
      <c r="BX861" s="1"/>
      <c r="BY861" s="1"/>
      <c r="BZ861" s="1"/>
      <c r="CA861" s="1"/>
      <c r="CB861" s="1"/>
      <c r="CC861" s="1"/>
      <c r="CD861" s="1"/>
      <c r="CE861" s="1"/>
      <c r="CF861" s="1"/>
      <c r="CG861" s="1"/>
      <c r="CH861" s="1"/>
      <c r="CI861" s="1"/>
      <c r="CJ861" s="1"/>
      <c r="CK861" s="1"/>
      <c r="CL861" s="1"/>
      <c r="CM861" s="1"/>
      <c r="CN861" s="1"/>
      <c r="CO861" s="1"/>
      <c r="CP861" s="1"/>
      <c r="CQ861" s="1"/>
      <c r="CR861" s="1"/>
      <c r="CS861" s="1"/>
      <c r="CT861" s="1"/>
      <c r="CU861" s="1"/>
      <c r="CV861" s="1"/>
      <c r="CW861" s="1"/>
      <c r="CX861" s="1"/>
      <c r="CY861" s="1"/>
      <c r="CZ861" s="1"/>
      <c r="DA861" s="1"/>
      <c r="DB861" s="1"/>
      <c r="DC861" s="1"/>
      <c r="DD861" s="1"/>
      <c r="DE861" s="1"/>
      <c r="DF861" s="1"/>
      <c r="DG861" s="1"/>
      <c r="DH861" s="1"/>
      <c r="DI861" s="1"/>
      <c r="DJ861" s="1"/>
      <c r="DK861" s="4"/>
      <c r="DL861" s="4"/>
    </row>
    <row r="862" spans="13:116" ht="12.75">
      <c r="M862" s="3"/>
      <c r="N862" s="3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  <c r="AS862" s="1"/>
      <c r="AT862" s="1"/>
      <c r="AU862" s="1"/>
      <c r="AV862" s="1"/>
      <c r="AW862" s="1"/>
      <c r="AX862" s="1"/>
      <c r="AY862" s="1"/>
      <c r="AZ862" s="1"/>
      <c r="BA862" s="1"/>
      <c r="BB862" s="1"/>
      <c r="BC862" s="1"/>
      <c r="BD862" s="1"/>
      <c r="BE862" s="1"/>
      <c r="BF862" s="1"/>
      <c r="BG862" s="1"/>
      <c r="BH862" s="1"/>
      <c r="BI862" s="1"/>
      <c r="BJ862" s="1"/>
      <c r="BK862" s="1"/>
      <c r="BL862" s="1"/>
      <c r="BM862" s="1"/>
      <c r="BN862" s="1"/>
      <c r="BO862" s="1"/>
      <c r="BP862" s="1"/>
      <c r="BQ862" s="1"/>
      <c r="BR862" s="1"/>
      <c r="BS862" s="1"/>
      <c r="BT862" s="1"/>
      <c r="BU862" s="1"/>
      <c r="BV862" s="1"/>
      <c r="BW862" s="1"/>
      <c r="BX862" s="1"/>
      <c r="BY862" s="1"/>
      <c r="BZ862" s="1"/>
      <c r="CA862" s="1"/>
      <c r="CB862" s="1"/>
      <c r="CC862" s="1"/>
      <c r="CD862" s="1"/>
      <c r="CE862" s="1"/>
      <c r="CF862" s="1"/>
      <c r="CG862" s="1"/>
      <c r="CH862" s="1"/>
      <c r="CI862" s="1"/>
      <c r="CJ862" s="1"/>
      <c r="CK862" s="1"/>
      <c r="CL862" s="1"/>
      <c r="CM862" s="1"/>
      <c r="CN862" s="1"/>
      <c r="CO862" s="1"/>
      <c r="CP862" s="1"/>
      <c r="CQ862" s="1"/>
      <c r="CR862" s="1"/>
      <c r="CS862" s="1"/>
      <c r="CT862" s="1"/>
      <c r="CU862" s="1"/>
      <c r="CV862" s="1"/>
      <c r="CW862" s="1"/>
      <c r="CX862" s="1"/>
      <c r="CY862" s="1"/>
      <c r="CZ862" s="1"/>
      <c r="DA862" s="1"/>
      <c r="DB862" s="1"/>
      <c r="DC862" s="1"/>
      <c r="DD862" s="1"/>
      <c r="DE862" s="1"/>
      <c r="DF862" s="1"/>
      <c r="DG862" s="1"/>
      <c r="DH862" s="1"/>
      <c r="DI862" s="1"/>
      <c r="DJ862" s="1"/>
      <c r="DK862" s="4"/>
      <c r="DL862" s="4"/>
    </row>
    <row r="863" spans="13:116" ht="12.75">
      <c r="M863" s="3"/>
      <c r="N863" s="3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  <c r="AS863" s="1"/>
      <c r="AT863" s="1"/>
      <c r="AU863" s="1"/>
      <c r="AV863" s="1"/>
      <c r="AW863" s="1"/>
      <c r="AX863" s="1"/>
      <c r="AY863" s="1"/>
      <c r="AZ863" s="1"/>
      <c r="BA863" s="1"/>
      <c r="BB863" s="1"/>
      <c r="BC863" s="1"/>
      <c r="BD863" s="1"/>
      <c r="BE863" s="1"/>
      <c r="BF863" s="1"/>
      <c r="BG863" s="1"/>
      <c r="BH863" s="1"/>
      <c r="BI863" s="1"/>
      <c r="BJ863" s="1"/>
      <c r="BK863" s="1"/>
      <c r="BL863" s="1"/>
      <c r="BM863" s="1"/>
      <c r="BN863" s="1"/>
      <c r="BO863" s="1"/>
      <c r="BP863" s="1"/>
      <c r="BQ863" s="1"/>
      <c r="BR863" s="1"/>
      <c r="BS863" s="1"/>
      <c r="BT863" s="1"/>
      <c r="BU863" s="1"/>
      <c r="BV863" s="1"/>
      <c r="BW863" s="1"/>
      <c r="BX863" s="1"/>
      <c r="BY863" s="1"/>
      <c r="BZ863" s="1"/>
      <c r="CA863" s="1"/>
      <c r="CB863" s="1"/>
      <c r="CC863" s="1"/>
      <c r="CD863" s="1"/>
      <c r="CE863" s="1"/>
      <c r="CF863" s="1"/>
      <c r="CG863" s="1"/>
      <c r="CH863" s="1"/>
      <c r="CI863" s="1"/>
      <c r="CJ863" s="1"/>
      <c r="CK863" s="1"/>
      <c r="CL863" s="1"/>
      <c r="CM863" s="1"/>
      <c r="CN863" s="1"/>
      <c r="CO863" s="1"/>
      <c r="CP863" s="1"/>
      <c r="CQ863" s="1"/>
      <c r="CR863" s="1"/>
      <c r="CS863" s="1"/>
      <c r="CT863" s="1"/>
      <c r="CU863" s="1"/>
      <c r="CV863" s="1"/>
      <c r="CW863" s="1"/>
      <c r="CX863" s="1"/>
      <c r="CY863" s="1"/>
      <c r="CZ863" s="1"/>
      <c r="DA863" s="1"/>
      <c r="DB863" s="1"/>
      <c r="DC863" s="1"/>
      <c r="DD863" s="1"/>
      <c r="DE863" s="1"/>
      <c r="DF863" s="1"/>
      <c r="DG863" s="1"/>
      <c r="DH863" s="1"/>
      <c r="DI863" s="1"/>
      <c r="DJ863" s="1"/>
      <c r="DK863" s="4"/>
      <c r="DL863" s="4"/>
    </row>
    <row r="864" spans="13:116" ht="12.75">
      <c r="M864" s="3"/>
      <c r="N864" s="3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  <c r="AS864" s="1"/>
      <c r="AT864" s="1"/>
      <c r="AU864" s="1"/>
      <c r="AV864" s="1"/>
      <c r="AW864" s="1"/>
      <c r="AX864" s="1"/>
      <c r="AY864" s="1"/>
      <c r="AZ864" s="1"/>
      <c r="BA864" s="1"/>
      <c r="BB864" s="1"/>
      <c r="BC864" s="1"/>
      <c r="BD864" s="1"/>
      <c r="BE864" s="1"/>
      <c r="BF864" s="1"/>
      <c r="BG864" s="1"/>
      <c r="BH864" s="1"/>
      <c r="BI864" s="1"/>
      <c r="BJ864" s="1"/>
      <c r="BK864" s="1"/>
      <c r="BL864" s="1"/>
      <c r="BM864" s="1"/>
      <c r="BN864" s="1"/>
      <c r="BO864" s="1"/>
      <c r="BP864" s="1"/>
      <c r="BQ864" s="1"/>
      <c r="BR864" s="1"/>
      <c r="BS864" s="1"/>
      <c r="BT864" s="1"/>
      <c r="BU864" s="1"/>
      <c r="BV864" s="1"/>
      <c r="BW864" s="1"/>
      <c r="BX864" s="1"/>
      <c r="BY864" s="1"/>
      <c r="BZ864" s="1"/>
      <c r="CA864" s="1"/>
      <c r="CB864" s="1"/>
      <c r="CC864" s="1"/>
      <c r="CD864" s="1"/>
      <c r="CE864" s="1"/>
      <c r="CF864" s="1"/>
      <c r="CG864" s="1"/>
      <c r="CH864" s="1"/>
      <c r="CI864" s="1"/>
      <c r="CJ864" s="1"/>
      <c r="CK864" s="1"/>
      <c r="CL864" s="1"/>
      <c r="CM864" s="1"/>
      <c r="CN864" s="1"/>
      <c r="CO864" s="1"/>
      <c r="CP864" s="1"/>
      <c r="CQ864" s="1"/>
      <c r="CR864" s="1"/>
      <c r="CS864" s="1"/>
      <c r="CT864" s="1"/>
      <c r="CU864" s="1"/>
      <c r="CV864" s="1"/>
      <c r="CW864" s="1"/>
      <c r="CX864" s="1"/>
      <c r="CY864" s="1"/>
      <c r="CZ864" s="1"/>
      <c r="DA864" s="1"/>
      <c r="DB864" s="1"/>
      <c r="DC864" s="1"/>
      <c r="DD864" s="1"/>
      <c r="DE864" s="1"/>
      <c r="DF864" s="1"/>
      <c r="DG864" s="1"/>
      <c r="DH864" s="1"/>
      <c r="DI864" s="1"/>
      <c r="DJ864" s="1"/>
      <c r="DK864" s="4"/>
      <c r="DL864" s="4"/>
    </row>
    <row r="865" spans="13:116" ht="12.75">
      <c r="M865" s="3"/>
      <c r="N865" s="3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  <c r="AS865" s="1"/>
      <c r="AT865" s="1"/>
      <c r="AU865" s="1"/>
      <c r="AV865" s="1"/>
      <c r="AW865" s="1"/>
      <c r="AX865" s="1"/>
      <c r="AY865" s="1"/>
      <c r="AZ865" s="1"/>
      <c r="BA865" s="1"/>
      <c r="BB865" s="1"/>
      <c r="BC865" s="1"/>
      <c r="BD865" s="1"/>
      <c r="BE865" s="1"/>
      <c r="BF865" s="1"/>
      <c r="BG865" s="1"/>
      <c r="BH865" s="1"/>
      <c r="BI865" s="1"/>
      <c r="BJ865" s="1"/>
      <c r="BK865" s="1"/>
      <c r="BL865" s="1"/>
      <c r="BM865" s="1"/>
      <c r="BN865" s="1"/>
      <c r="BO865" s="1"/>
      <c r="BP865" s="1"/>
      <c r="BQ865" s="1"/>
      <c r="BR865" s="1"/>
      <c r="BS865" s="1"/>
      <c r="BT865" s="1"/>
      <c r="BU865" s="1"/>
      <c r="BV865" s="1"/>
      <c r="BW865" s="1"/>
      <c r="BX865" s="1"/>
      <c r="BY865" s="1"/>
      <c r="BZ865" s="1"/>
      <c r="CA865" s="1"/>
      <c r="CB865" s="1"/>
      <c r="CC865" s="1"/>
      <c r="CD865" s="1"/>
      <c r="CE865" s="1"/>
      <c r="CF865" s="1"/>
      <c r="CG865" s="1"/>
      <c r="CH865" s="1"/>
      <c r="CI865" s="1"/>
      <c r="CJ865" s="1"/>
      <c r="CK865" s="1"/>
      <c r="CL865" s="1"/>
      <c r="CM865" s="1"/>
      <c r="CN865" s="1"/>
      <c r="CO865" s="1"/>
      <c r="CP865" s="1"/>
      <c r="CQ865" s="1"/>
      <c r="CR865" s="1"/>
      <c r="CS865" s="1"/>
      <c r="CT865" s="1"/>
      <c r="CU865" s="1"/>
      <c r="CV865" s="1"/>
      <c r="CW865" s="1"/>
      <c r="CX865" s="1"/>
      <c r="CY865" s="1"/>
      <c r="CZ865" s="1"/>
      <c r="DA865" s="1"/>
      <c r="DB865" s="1"/>
      <c r="DC865" s="1"/>
      <c r="DD865" s="1"/>
      <c r="DE865" s="1"/>
      <c r="DF865" s="1"/>
      <c r="DG865" s="1"/>
      <c r="DH865" s="1"/>
      <c r="DI865" s="1"/>
      <c r="DJ865" s="1"/>
      <c r="DK865" s="4"/>
      <c r="DL865" s="4"/>
    </row>
    <row r="866" spans="13:116" ht="12.75">
      <c r="M866" s="3"/>
      <c r="N866" s="3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  <c r="AS866" s="1"/>
      <c r="AT866" s="1"/>
      <c r="AU866" s="1"/>
      <c r="AV866" s="1"/>
      <c r="AW866" s="1"/>
      <c r="AX866" s="1"/>
      <c r="AY866" s="1"/>
      <c r="AZ866" s="1"/>
      <c r="BA866" s="1"/>
      <c r="BB866" s="1"/>
      <c r="BC866" s="1"/>
      <c r="BD866" s="1"/>
      <c r="BE866" s="1"/>
      <c r="BF866" s="1"/>
      <c r="BG866" s="1"/>
      <c r="BH866" s="1"/>
      <c r="BI866" s="1"/>
      <c r="BJ866" s="1"/>
      <c r="BK866" s="1"/>
      <c r="BL866" s="1"/>
      <c r="BM866" s="1"/>
      <c r="BN866" s="1"/>
      <c r="BO866" s="1"/>
      <c r="BP866" s="1"/>
      <c r="BQ866" s="1"/>
      <c r="BR866" s="1"/>
      <c r="BS866" s="1"/>
      <c r="BT866" s="1"/>
      <c r="BU866" s="1"/>
      <c r="BV866" s="1"/>
      <c r="BW866" s="1"/>
      <c r="BX866" s="1"/>
      <c r="BY866" s="1"/>
      <c r="BZ866" s="1"/>
      <c r="CA866" s="1"/>
      <c r="CB866" s="1"/>
      <c r="CC866" s="1"/>
      <c r="CD866" s="1"/>
      <c r="CE866" s="1"/>
      <c r="CF866" s="1"/>
      <c r="CG866" s="1"/>
      <c r="CH866" s="1"/>
      <c r="CI866" s="1"/>
      <c r="CJ866" s="1"/>
      <c r="CK866" s="1"/>
      <c r="CL866" s="1"/>
      <c r="CM866" s="1"/>
      <c r="CN866" s="1"/>
      <c r="CO866" s="1"/>
      <c r="CP866" s="1"/>
      <c r="CQ866" s="1"/>
      <c r="CR866" s="1"/>
      <c r="CS866" s="1"/>
      <c r="CT866" s="1"/>
      <c r="CU866" s="1"/>
      <c r="CV866" s="1"/>
      <c r="CW866" s="1"/>
      <c r="CX866" s="1"/>
      <c r="CY866" s="1"/>
      <c r="CZ866" s="1"/>
      <c r="DA866" s="1"/>
      <c r="DB866" s="1"/>
      <c r="DC866" s="1"/>
      <c r="DD866" s="1"/>
      <c r="DE866" s="1"/>
      <c r="DF866" s="1"/>
      <c r="DG866" s="1"/>
      <c r="DH866" s="1"/>
      <c r="DI866" s="1"/>
      <c r="DJ866" s="1"/>
      <c r="DK866" s="4"/>
      <c r="DL866" s="4"/>
    </row>
    <row r="867" spans="13:116" ht="12.75">
      <c r="M867" s="3"/>
      <c r="N867" s="3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  <c r="AS867" s="1"/>
      <c r="AT867" s="1"/>
      <c r="AU867" s="1"/>
      <c r="AV867" s="1"/>
      <c r="AW867" s="1"/>
      <c r="AX867" s="1"/>
      <c r="AY867" s="1"/>
      <c r="AZ867" s="1"/>
      <c r="BA867" s="1"/>
      <c r="BB867" s="1"/>
      <c r="BC867" s="1"/>
      <c r="BD867" s="1"/>
      <c r="BE867" s="1"/>
      <c r="BF867" s="1"/>
      <c r="BG867" s="1"/>
      <c r="BH867" s="1"/>
      <c r="BI867" s="1"/>
      <c r="BJ867" s="1"/>
      <c r="BK867" s="1"/>
      <c r="BL867" s="1"/>
      <c r="BM867" s="1"/>
      <c r="BN867" s="1"/>
      <c r="BO867" s="1"/>
      <c r="BP867" s="1"/>
      <c r="BQ867" s="1"/>
      <c r="BR867" s="1"/>
      <c r="BS867" s="1"/>
      <c r="BT867" s="1"/>
      <c r="BU867" s="1"/>
      <c r="BV867" s="1"/>
      <c r="BW867" s="1"/>
      <c r="BX867" s="1"/>
      <c r="BY867" s="1"/>
      <c r="BZ867" s="1"/>
      <c r="CA867" s="1"/>
      <c r="CB867" s="1"/>
      <c r="CC867" s="1"/>
      <c r="CD867" s="1"/>
      <c r="CE867" s="1"/>
      <c r="CF867" s="1"/>
      <c r="CG867" s="1"/>
      <c r="CH867" s="1"/>
      <c r="CI867" s="1"/>
      <c r="CJ867" s="1"/>
      <c r="CK867" s="1"/>
      <c r="CL867" s="1"/>
      <c r="CM867" s="1"/>
      <c r="CN867" s="1"/>
      <c r="CO867" s="1"/>
      <c r="CP867" s="1"/>
      <c r="CQ867" s="1"/>
      <c r="CR867" s="1"/>
      <c r="CS867" s="1"/>
      <c r="CT867" s="1"/>
      <c r="CU867" s="1"/>
      <c r="CV867" s="1"/>
      <c r="CW867" s="1"/>
      <c r="CX867" s="1"/>
      <c r="CY867" s="1"/>
      <c r="CZ867" s="1"/>
      <c r="DA867" s="1"/>
      <c r="DB867" s="1"/>
      <c r="DC867" s="1"/>
      <c r="DD867" s="1"/>
      <c r="DE867" s="1"/>
      <c r="DF867" s="1"/>
      <c r="DG867" s="1"/>
      <c r="DH867" s="1"/>
      <c r="DI867" s="1"/>
      <c r="DJ867" s="1"/>
      <c r="DK867" s="4"/>
      <c r="DL867" s="4"/>
    </row>
    <row r="868" spans="13:116" ht="12.75">
      <c r="M868" s="3"/>
      <c r="N868" s="3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  <c r="AS868" s="1"/>
      <c r="AT868" s="1"/>
      <c r="AU868" s="1"/>
      <c r="AV868" s="1"/>
      <c r="AW868" s="1"/>
      <c r="AX868" s="1"/>
      <c r="AY868" s="1"/>
      <c r="AZ868" s="1"/>
      <c r="BA868" s="1"/>
      <c r="BB868" s="1"/>
      <c r="BC868" s="1"/>
      <c r="BD868" s="1"/>
      <c r="BE868" s="1"/>
      <c r="BF868" s="1"/>
      <c r="BG868" s="1"/>
      <c r="BH868" s="1"/>
      <c r="BI868" s="1"/>
      <c r="BJ868" s="1"/>
      <c r="BK868" s="1"/>
      <c r="BL868" s="1"/>
      <c r="BM868" s="1"/>
      <c r="BN868" s="1"/>
      <c r="BO868" s="1"/>
      <c r="BP868" s="1"/>
      <c r="BQ868" s="1"/>
      <c r="BR868" s="1"/>
      <c r="BS868" s="1"/>
      <c r="BT868" s="1"/>
      <c r="BU868" s="1"/>
      <c r="BV868" s="1"/>
      <c r="BW868" s="1"/>
      <c r="BX868" s="1"/>
      <c r="BY868" s="1"/>
      <c r="BZ868" s="1"/>
      <c r="CA868" s="1"/>
      <c r="CB868" s="1"/>
      <c r="CC868" s="1"/>
      <c r="CD868" s="1"/>
      <c r="CE868" s="1"/>
      <c r="CF868" s="1"/>
      <c r="CG868" s="1"/>
      <c r="CH868" s="1"/>
      <c r="CI868" s="1"/>
      <c r="CJ868" s="1"/>
      <c r="CK868" s="1"/>
      <c r="CL868" s="1"/>
      <c r="CM868" s="1"/>
      <c r="CN868" s="1"/>
      <c r="CO868" s="1"/>
      <c r="CP868" s="1"/>
      <c r="CQ868" s="1"/>
      <c r="CR868" s="1"/>
      <c r="CS868" s="1"/>
      <c r="CT868" s="1"/>
      <c r="CU868" s="1"/>
      <c r="CV868" s="1"/>
      <c r="CW868" s="1"/>
      <c r="CX868" s="1"/>
      <c r="CY868" s="1"/>
      <c r="CZ868" s="1"/>
      <c r="DA868" s="1"/>
      <c r="DB868" s="1"/>
      <c r="DC868" s="1"/>
      <c r="DD868" s="1"/>
      <c r="DE868" s="1"/>
      <c r="DF868" s="1"/>
      <c r="DG868" s="1"/>
      <c r="DH868" s="1"/>
      <c r="DI868" s="1"/>
      <c r="DJ868" s="1"/>
      <c r="DK868" s="4"/>
      <c r="DL868" s="4"/>
    </row>
    <row r="869" spans="13:116" ht="12.75">
      <c r="M869" s="3"/>
      <c r="N869" s="3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  <c r="AS869" s="1"/>
      <c r="AT869" s="1"/>
      <c r="AU869" s="1"/>
      <c r="AV869" s="1"/>
      <c r="AW869" s="1"/>
      <c r="AX869" s="1"/>
      <c r="AY869" s="1"/>
      <c r="AZ869" s="1"/>
      <c r="BA869" s="1"/>
      <c r="BB869" s="1"/>
      <c r="BC869" s="1"/>
      <c r="BD869" s="1"/>
      <c r="BE869" s="1"/>
      <c r="BF869" s="1"/>
      <c r="BG869" s="1"/>
      <c r="BH869" s="1"/>
      <c r="BI869" s="1"/>
      <c r="BJ869" s="1"/>
      <c r="BK869" s="1"/>
      <c r="BL869" s="1"/>
      <c r="BM869" s="1"/>
      <c r="BN869" s="1"/>
      <c r="BO869" s="1"/>
      <c r="BP869" s="1"/>
      <c r="BQ869" s="1"/>
      <c r="BR869" s="1"/>
      <c r="BS869" s="1"/>
      <c r="BT869" s="1"/>
      <c r="BU869" s="1"/>
      <c r="BV869" s="1"/>
      <c r="BW869" s="1"/>
      <c r="BX869" s="1"/>
      <c r="BY869" s="1"/>
      <c r="BZ869" s="1"/>
      <c r="CA869" s="1"/>
      <c r="CB869" s="1"/>
      <c r="CC869" s="1"/>
      <c r="CD869" s="1"/>
      <c r="CE869" s="1"/>
      <c r="CF869" s="1"/>
      <c r="CG869" s="1"/>
      <c r="CH869" s="1"/>
      <c r="CI869" s="1"/>
      <c r="CJ869" s="1"/>
      <c r="CK869" s="1"/>
      <c r="CL869" s="1"/>
      <c r="CM869" s="1"/>
      <c r="CN869" s="1"/>
      <c r="CO869" s="1"/>
      <c r="CP869" s="1"/>
      <c r="CQ869" s="1"/>
      <c r="CR869" s="1"/>
      <c r="CS869" s="1"/>
      <c r="CT869" s="1"/>
      <c r="CU869" s="1"/>
      <c r="CV869" s="1"/>
      <c r="CW869" s="1"/>
      <c r="CX869" s="1"/>
      <c r="CY869" s="1"/>
      <c r="CZ869" s="1"/>
      <c r="DA869" s="1"/>
      <c r="DB869" s="1"/>
      <c r="DC869" s="1"/>
      <c r="DD869" s="1"/>
      <c r="DE869" s="1"/>
      <c r="DF869" s="1"/>
      <c r="DG869" s="1"/>
      <c r="DH869" s="1"/>
      <c r="DI869" s="1"/>
      <c r="DJ869" s="1"/>
      <c r="DK869" s="4"/>
      <c r="DL869" s="4"/>
    </row>
    <row r="870" spans="13:116" ht="12.75">
      <c r="M870" s="3"/>
      <c r="N870" s="3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"/>
      <c r="AR870" s="1"/>
      <c r="AS870" s="1"/>
      <c r="AT870" s="1"/>
      <c r="AU870" s="1"/>
      <c r="AV870" s="1"/>
      <c r="AW870" s="1"/>
      <c r="AX870" s="1"/>
      <c r="AY870" s="1"/>
      <c r="AZ870" s="1"/>
      <c r="BA870" s="1"/>
      <c r="BB870" s="1"/>
      <c r="BC870" s="1"/>
      <c r="BD870" s="1"/>
      <c r="BE870" s="1"/>
      <c r="BF870" s="1"/>
      <c r="BG870" s="1"/>
      <c r="BH870" s="1"/>
      <c r="BI870" s="1"/>
      <c r="BJ870" s="1"/>
      <c r="BK870" s="1"/>
      <c r="BL870" s="1"/>
      <c r="BM870" s="1"/>
      <c r="BN870" s="1"/>
      <c r="BO870" s="1"/>
      <c r="BP870" s="1"/>
      <c r="BQ870" s="1"/>
      <c r="BR870" s="1"/>
      <c r="BS870" s="1"/>
      <c r="BT870" s="1"/>
      <c r="BU870" s="1"/>
      <c r="BV870" s="1"/>
      <c r="BW870" s="1"/>
      <c r="BX870" s="1"/>
      <c r="BY870" s="1"/>
      <c r="BZ870" s="1"/>
      <c r="CA870" s="1"/>
      <c r="CB870" s="1"/>
      <c r="CC870" s="1"/>
      <c r="CD870" s="1"/>
      <c r="CE870" s="1"/>
      <c r="CF870" s="1"/>
      <c r="CG870" s="1"/>
      <c r="CH870" s="1"/>
      <c r="CI870" s="1"/>
      <c r="CJ870" s="1"/>
      <c r="CK870" s="1"/>
      <c r="CL870" s="1"/>
      <c r="CM870" s="1"/>
      <c r="CN870" s="1"/>
      <c r="CO870" s="1"/>
      <c r="CP870" s="1"/>
      <c r="CQ870" s="1"/>
      <c r="CR870" s="1"/>
      <c r="CS870" s="1"/>
      <c r="CT870" s="1"/>
      <c r="CU870" s="1"/>
      <c r="CV870" s="1"/>
      <c r="CW870" s="1"/>
      <c r="CX870" s="1"/>
      <c r="CY870" s="1"/>
      <c r="CZ870" s="1"/>
      <c r="DA870" s="1"/>
      <c r="DB870" s="1"/>
      <c r="DC870" s="1"/>
      <c r="DD870" s="1"/>
      <c r="DE870" s="1"/>
      <c r="DF870" s="1"/>
      <c r="DG870" s="1"/>
      <c r="DH870" s="1"/>
      <c r="DI870" s="1"/>
      <c r="DJ870" s="1"/>
      <c r="DK870" s="4"/>
      <c r="DL870" s="4"/>
    </row>
    <row r="871" spans="13:116" ht="12.75">
      <c r="M871" s="3"/>
      <c r="N871" s="3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  <c r="AR871" s="1"/>
      <c r="AS871" s="1"/>
      <c r="AT871" s="1"/>
      <c r="AU871" s="1"/>
      <c r="AV871" s="1"/>
      <c r="AW871" s="1"/>
      <c r="AX871" s="1"/>
      <c r="AY871" s="1"/>
      <c r="AZ871" s="1"/>
      <c r="BA871" s="1"/>
      <c r="BB871" s="1"/>
      <c r="BC871" s="1"/>
      <c r="BD871" s="1"/>
      <c r="BE871" s="1"/>
      <c r="BF871" s="1"/>
      <c r="BG871" s="1"/>
      <c r="BH871" s="1"/>
      <c r="BI871" s="1"/>
      <c r="BJ871" s="1"/>
      <c r="BK871" s="1"/>
      <c r="BL871" s="1"/>
      <c r="BM871" s="1"/>
      <c r="BN871" s="1"/>
      <c r="BO871" s="1"/>
      <c r="BP871" s="1"/>
      <c r="BQ871" s="1"/>
      <c r="BR871" s="1"/>
      <c r="BS871" s="1"/>
      <c r="BT871" s="1"/>
      <c r="BU871" s="1"/>
      <c r="BV871" s="1"/>
      <c r="BW871" s="1"/>
      <c r="BX871" s="1"/>
      <c r="BY871" s="1"/>
      <c r="BZ871" s="1"/>
      <c r="CA871" s="1"/>
      <c r="CB871" s="1"/>
      <c r="CC871" s="1"/>
      <c r="CD871" s="1"/>
      <c r="CE871" s="1"/>
      <c r="CF871" s="1"/>
      <c r="CG871" s="1"/>
      <c r="CH871" s="1"/>
      <c r="CI871" s="1"/>
      <c r="CJ871" s="1"/>
      <c r="CK871" s="1"/>
      <c r="CL871" s="1"/>
      <c r="CM871" s="1"/>
      <c r="CN871" s="1"/>
      <c r="CO871" s="1"/>
      <c r="CP871" s="1"/>
      <c r="CQ871" s="1"/>
      <c r="CR871" s="1"/>
      <c r="CS871" s="1"/>
      <c r="CT871" s="1"/>
      <c r="CU871" s="1"/>
      <c r="CV871" s="1"/>
      <c r="CW871" s="1"/>
      <c r="CX871" s="1"/>
      <c r="CY871" s="1"/>
      <c r="CZ871" s="1"/>
      <c r="DA871" s="1"/>
      <c r="DB871" s="1"/>
      <c r="DC871" s="1"/>
      <c r="DD871" s="1"/>
      <c r="DE871" s="1"/>
      <c r="DF871" s="1"/>
      <c r="DG871" s="1"/>
      <c r="DH871" s="1"/>
      <c r="DI871" s="1"/>
      <c r="DJ871" s="1"/>
      <c r="DK871" s="4"/>
      <c r="DL871" s="4"/>
    </row>
    <row r="872" spans="13:116" ht="12.75">
      <c r="M872" s="3"/>
      <c r="N872" s="3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1"/>
      <c r="AR872" s="1"/>
      <c r="AS872" s="1"/>
      <c r="AT872" s="1"/>
      <c r="AU872" s="1"/>
      <c r="AV872" s="1"/>
      <c r="AW872" s="1"/>
      <c r="AX872" s="1"/>
      <c r="AY872" s="1"/>
      <c r="AZ872" s="1"/>
      <c r="BA872" s="1"/>
      <c r="BB872" s="1"/>
      <c r="BC872" s="1"/>
      <c r="BD872" s="1"/>
      <c r="BE872" s="1"/>
      <c r="BF872" s="1"/>
      <c r="BG872" s="1"/>
      <c r="BH872" s="1"/>
      <c r="BI872" s="1"/>
      <c r="BJ872" s="1"/>
      <c r="BK872" s="1"/>
      <c r="BL872" s="1"/>
      <c r="BM872" s="1"/>
      <c r="BN872" s="1"/>
      <c r="BO872" s="1"/>
      <c r="BP872" s="1"/>
      <c r="BQ872" s="1"/>
      <c r="BR872" s="1"/>
      <c r="BS872" s="1"/>
      <c r="BT872" s="1"/>
      <c r="BU872" s="1"/>
      <c r="BV872" s="1"/>
      <c r="BW872" s="1"/>
      <c r="BX872" s="1"/>
      <c r="BY872" s="1"/>
      <c r="BZ872" s="1"/>
      <c r="CA872" s="1"/>
      <c r="CB872" s="1"/>
      <c r="CC872" s="1"/>
      <c r="CD872" s="1"/>
      <c r="CE872" s="1"/>
      <c r="CF872" s="1"/>
      <c r="CG872" s="1"/>
      <c r="CH872" s="1"/>
      <c r="CI872" s="1"/>
      <c r="CJ872" s="1"/>
      <c r="CK872" s="1"/>
      <c r="CL872" s="1"/>
      <c r="CM872" s="1"/>
      <c r="CN872" s="1"/>
      <c r="CO872" s="1"/>
      <c r="CP872" s="1"/>
      <c r="CQ872" s="1"/>
      <c r="CR872" s="1"/>
      <c r="CS872" s="1"/>
      <c r="CT872" s="1"/>
      <c r="CU872" s="1"/>
      <c r="CV872" s="1"/>
      <c r="CW872" s="1"/>
      <c r="CX872" s="1"/>
      <c r="CY872" s="1"/>
      <c r="CZ872" s="1"/>
      <c r="DA872" s="1"/>
      <c r="DB872" s="1"/>
      <c r="DC872" s="1"/>
      <c r="DD872" s="1"/>
      <c r="DE872" s="1"/>
      <c r="DF872" s="1"/>
      <c r="DG872" s="1"/>
      <c r="DH872" s="1"/>
      <c r="DI872" s="1"/>
      <c r="DJ872" s="1"/>
      <c r="DK872" s="4"/>
      <c r="DL872" s="4"/>
    </row>
    <row r="873" spans="13:116" ht="12.75">
      <c r="M873" s="3"/>
      <c r="N873" s="3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1"/>
      <c r="AR873" s="1"/>
      <c r="AS873" s="1"/>
      <c r="AT873" s="1"/>
      <c r="AU873" s="1"/>
      <c r="AV873" s="1"/>
      <c r="AW873" s="1"/>
      <c r="AX873" s="1"/>
      <c r="AY873" s="1"/>
      <c r="AZ873" s="1"/>
      <c r="BA873" s="1"/>
      <c r="BB873" s="1"/>
      <c r="BC873" s="1"/>
      <c r="BD873" s="1"/>
      <c r="BE873" s="1"/>
      <c r="BF873" s="1"/>
      <c r="BG873" s="1"/>
      <c r="BH873" s="1"/>
      <c r="BI873" s="1"/>
      <c r="BJ873" s="1"/>
      <c r="BK873" s="1"/>
      <c r="BL873" s="1"/>
      <c r="BM873" s="1"/>
      <c r="BN873" s="1"/>
      <c r="BO873" s="1"/>
      <c r="BP873" s="1"/>
      <c r="BQ873" s="1"/>
      <c r="BR873" s="1"/>
      <c r="BS873" s="1"/>
      <c r="BT873" s="1"/>
      <c r="BU873" s="1"/>
      <c r="BV873" s="1"/>
      <c r="BW873" s="1"/>
      <c r="BX873" s="1"/>
      <c r="BY873" s="1"/>
      <c r="BZ873" s="1"/>
      <c r="CA873" s="1"/>
      <c r="CB873" s="1"/>
      <c r="CC873" s="1"/>
      <c r="CD873" s="1"/>
      <c r="CE873" s="1"/>
      <c r="CF873" s="1"/>
      <c r="CG873" s="1"/>
      <c r="CH873" s="1"/>
      <c r="CI873" s="1"/>
      <c r="CJ873" s="1"/>
      <c r="CK873" s="1"/>
      <c r="CL873" s="1"/>
      <c r="CM873" s="1"/>
      <c r="CN873" s="1"/>
      <c r="CO873" s="1"/>
      <c r="CP873" s="1"/>
      <c r="CQ873" s="1"/>
      <c r="CR873" s="1"/>
      <c r="CS873" s="1"/>
      <c r="CT873" s="1"/>
      <c r="CU873" s="1"/>
      <c r="CV873" s="1"/>
      <c r="CW873" s="1"/>
      <c r="CX873" s="1"/>
      <c r="CY873" s="1"/>
      <c r="CZ873" s="1"/>
      <c r="DA873" s="1"/>
      <c r="DB873" s="1"/>
      <c r="DC873" s="1"/>
      <c r="DD873" s="1"/>
      <c r="DE873" s="1"/>
      <c r="DF873" s="1"/>
      <c r="DG873" s="1"/>
      <c r="DH873" s="1"/>
      <c r="DI873" s="1"/>
      <c r="DJ873" s="1"/>
      <c r="DK873" s="4"/>
      <c r="DL873" s="4"/>
    </row>
    <row r="874" spans="13:116" ht="12.75">
      <c r="M874" s="3"/>
      <c r="N874" s="3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1"/>
      <c r="AR874" s="1"/>
      <c r="AS874" s="1"/>
      <c r="AT874" s="1"/>
      <c r="AU874" s="1"/>
      <c r="AV874" s="1"/>
      <c r="AW874" s="1"/>
      <c r="AX874" s="1"/>
      <c r="AY874" s="1"/>
      <c r="AZ874" s="1"/>
      <c r="BA874" s="1"/>
      <c r="BB874" s="1"/>
      <c r="BC874" s="1"/>
      <c r="BD874" s="1"/>
      <c r="BE874" s="1"/>
      <c r="BF874" s="1"/>
      <c r="BG874" s="1"/>
      <c r="BH874" s="1"/>
      <c r="BI874" s="1"/>
      <c r="BJ874" s="1"/>
      <c r="BK874" s="1"/>
      <c r="BL874" s="1"/>
      <c r="BM874" s="1"/>
      <c r="BN874" s="1"/>
      <c r="BO874" s="1"/>
      <c r="BP874" s="1"/>
      <c r="BQ874" s="1"/>
      <c r="BR874" s="1"/>
      <c r="BS874" s="1"/>
      <c r="BT874" s="1"/>
      <c r="BU874" s="1"/>
      <c r="BV874" s="1"/>
      <c r="BW874" s="1"/>
      <c r="BX874" s="1"/>
      <c r="BY874" s="1"/>
      <c r="BZ874" s="1"/>
      <c r="CA874" s="1"/>
      <c r="CB874" s="1"/>
      <c r="CC874" s="1"/>
      <c r="CD874" s="1"/>
      <c r="CE874" s="1"/>
      <c r="CF874" s="1"/>
      <c r="CG874" s="1"/>
      <c r="CH874" s="1"/>
      <c r="CI874" s="1"/>
      <c r="CJ874" s="1"/>
      <c r="CK874" s="1"/>
      <c r="CL874" s="1"/>
      <c r="CM874" s="1"/>
      <c r="CN874" s="1"/>
      <c r="CO874" s="1"/>
      <c r="CP874" s="1"/>
      <c r="CQ874" s="1"/>
      <c r="CR874" s="1"/>
      <c r="CS874" s="1"/>
      <c r="CT874" s="1"/>
      <c r="CU874" s="1"/>
      <c r="CV874" s="1"/>
      <c r="CW874" s="1"/>
      <c r="CX874" s="1"/>
      <c r="CY874" s="1"/>
      <c r="CZ874" s="1"/>
      <c r="DA874" s="1"/>
      <c r="DB874" s="1"/>
      <c r="DC874" s="1"/>
      <c r="DD874" s="1"/>
      <c r="DE874" s="1"/>
      <c r="DF874" s="1"/>
      <c r="DG874" s="1"/>
      <c r="DH874" s="1"/>
      <c r="DI874" s="1"/>
      <c r="DJ874" s="1"/>
      <c r="DK874" s="4"/>
      <c r="DL874" s="4"/>
    </row>
    <row r="875" spans="13:116" ht="12.75">
      <c r="M875" s="3"/>
      <c r="N875" s="3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1"/>
      <c r="AR875" s="1"/>
      <c r="AS875" s="1"/>
      <c r="AT875" s="1"/>
      <c r="AU875" s="1"/>
      <c r="AV875" s="1"/>
      <c r="AW875" s="1"/>
      <c r="AX875" s="1"/>
      <c r="AY875" s="1"/>
      <c r="AZ875" s="1"/>
      <c r="BA875" s="1"/>
      <c r="BB875" s="1"/>
      <c r="BC875" s="1"/>
      <c r="BD875" s="1"/>
      <c r="BE875" s="1"/>
      <c r="BF875" s="1"/>
      <c r="BG875" s="1"/>
      <c r="BH875" s="1"/>
      <c r="BI875" s="1"/>
      <c r="BJ875" s="1"/>
      <c r="BK875" s="1"/>
      <c r="BL875" s="1"/>
      <c r="BM875" s="1"/>
      <c r="BN875" s="1"/>
      <c r="BO875" s="1"/>
      <c r="BP875" s="1"/>
      <c r="BQ875" s="1"/>
      <c r="BR875" s="1"/>
      <c r="BS875" s="1"/>
      <c r="BT875" s="1"/>
      <c r="BU875" s="1"/>
      <c r="BV875" s="1"/>
      <c r="BW875" s="1"/>
      <c r="BX875" s="1"/>
      <c r="BY875" s="1"/>
      <c r="BZ875" s="1"/>
      <c r="CA875" s="1"/>
      <c r="CB875" s="1"/>
      <c r="CC875" s="1"/>
      <c r="CD875" s="1"/>
      <c r="CE875" s="1"/>
      <c r="CF875" s="1"/>
      <c r="CG875" s="1"/>
      <c r="CH875" s="1"/>
      <c r="CI875" s="1"/>
      <c r="CJ875" s="1"/>
      <c r="CK875" s="1"/>
      <c r="CL875" s="1"/>
      <c r="CM875" s="1"/>
      <c r="CN875" s="1"/>
      <c r="CO875" s="1"/>
      <c r="CP875" s="1"/>
      <c r="CQ875" s="1"/>
      <c r="CR875" s="1"/>
      <c r="CS875" s="1"/>
      <c r="CT875" s="1"/>
      <c r="CU875" s="1"/>
      <c r="CV875" s="1"/>
      <c r="CW875" s="1"/>
      <c r="CX875" s="1"/>
      <c r="CY875" s="1"/>
      <c r="CZ875" s="1"/>
      <c r="DA875" s="1"/>
      <c r="DB875" s="1"/>
      <c r="DC875" s="1"/>
      <c r="DD875" s="1"/>
      <c r="DE875" s="1"/>
      <c r="DF875" s="1"/>
      <c r="DG875" s="1"/>
      <c r="DH875" s="1"/>
      <c r="DI875" s="1"/>
      <c r="DJ875" s="1"/>
      <c r="DK875" s="4"/>
      <c r="DL875" s="4"/>
    </row>
    <row r="876" spans="13:116" ht="12.75">
      <c r="M876" s="3"/>
      <c r="N876" s="3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  <c r="AQ876" s="1"/>
      <c r="AR876" s="1"/>
      <c r="AS876" s="1"/>
      <c r="AT876" s="1"/>
      <c r="AU876" s="1"/>
      <c r="AV876" s="1"/>
      <c r="AW876" s="1"/>
      <c r="AX876" s="1"/>
      <c r="AY876" s="1"/>
      <c r="AZ876" s="1"/>
      <c r="BA876" s="1"/>
      <c r="BB876" s="1"/>
      <c r="BC876" s="1"/>
      <c r="BD876" s="1"/>
      <c r="BE876" s="1"/>
      <c r="BF876" s="1"/>
      <c r="BG876" s="1"/>
      <c r="BH876" s="1"/>
      <c r="BI876" s="1"/>
      <c r="BJ876" s="1"/>
      <c r="BK876" s="1"/>
      <c r="BL876" s="1"/>
      <c r="BM876" s="1"/>
      <c r="BN876" s="1"/>
      <c r="BO876" s="1"/>
      <c r="BP876" s="1"/>
      <c r="BQ876" s="1"/>
      <c r="BR876" s="1"/>
      <c r="BS876" s="1"/>
      <c r="BT876" s="1"/>
      <c r="BU876" s="1"/>
      <c r="BV876" s="1"/>
      <c r="BW876" s="1"/>
      <c r="BX876" s="1"/>
      <c r="BY876" s="1"/>
      <c r="BZ876" s="1"/>
      <c r="CA876" s="1"/>
      <c r="CB876" s="1"/>
      <c r="CC876" s="1"/>
      <c r="CD876" s="1"/>
      <c r="CE876" s="1"/>
      <c r="CF876" s="1"/>
      <c r="CG876" s="1"/>
      <c r="CH876" s="1"/>
      <c r="CI876" s="1"/>
      <c r="CJ876" s="1"/>
      <c r="CK876" s="1"/>
      <c r="CL876" s="1"/>
      <c r="CM876" s="1"/>
      <c r="CN876" s="1"/>
      <c r="CO876" s="1"/>
      <c r="CP876" s="1"/>
      <c r="CQ876" s="1"/>
      <c r="CR876" s="1"/>
      <c r="CS876" s="1"/>
      <c r="CT876" s="1"/>
      <c r="CU876" s="1"/>
      <c r="CV876" s="1"/>
      <c r="CW876" s="1"/>
      <c r="CX876" s="1"/>
      <c r="CY876" s="1"/>
      <c r="CZ876" s="1"/>
      <c r="DA876" s="1"/>
      <c r="DB876" s="1"/>
      <c r="DC876" s="1"/>
      <c r="DD876" s="1"/>
      <c r="DE876" s="1"/>
      <c r="DF876" s="1"/>
      <c r="DG876" s="1"/>
      <c r="DH876" s="1"/>
      <c r="DI876" s="1"/>
      <c r="DJ876" s="1"/>
      <c r="DK876" s="4"/>
      <c r="DL876" s="4"/>
    </row>
    <row r="877" spans="13:116" ht="12.75">
      <c r="M877" s="3"/>
      <c r="N877" s="3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  <c r="AQ877" s="1"/>
      <c r="AR877" s="1"/>
      <c r="AS877" s="1"/>
      <c r="AT877" s="1"/>
      <c r="AU877" s="1"/>
      <c r="AV877" s="1"/>
      <c r="AW877" s="1"/>
      <c r="AX877" s="1"/>
      <c r="AY877" s="1"/>
      <c r="AZ877" s="1"/>
      <c r="BA877" s="1"/>
      <c r="BB877" s="1"/>
      <c r="BC877" s="1"/>
      <c r="BD877" s="1"/>
      <c r="BE877" s="1"/>
      <c r="BF877" s="1"/>
      <c r="BG877" s="1"/>
      <c r="BH877" s="1"/>
      <c r="BI877" s="1"/>
      <c r="BJ877" s="1"/>
      <c r="BK877" s="1"/>
      <c r="BL877" s="1"/>
      <c r="BM877" s="1"/>
      <c r="BN877" s="1"/>
      <c r="BO877" s="1"/>
      <c r="BP877" s="1"/>
      <c r="BQ877" s="1"/>
      <c r="BR877" s="1"/>
      <c r="BS877" s="1"/>
      <c r="BT877" s="1"/>
      <c r="BU877" s="1"/>
      <c r="BV877" s="1"/>
      <c r="BW877" s="1"/>
      <c r="BX877" s="1"/>
      <c r="BY877" s="1"/>
      <c r="BZ877" s="1"/>
      <c r="CA877" s="1"/>
      <c r="CB877" s="1"/>
      <c r="CC877" s="1"/>
      <c r="CD877" s="1"/>
      <c r="CE877" s="1"/>
      <c r="CF877" s="1"/>
      <c r="CG877" s="1"/>
      <c r="CH877" s="1"/>
      <c r="CI877" s="1"/>
      <c r="CJ877" s="1"/>
      <c r="CK877" s="1"/>
      <c r="CL877" s="1"/>
      <c r="CM877" s="1"/>
      <c r="CN877" s="1"/>
      <c r="CO877" s="1"/>
      <c r="CP877" s="1"/>
      <c r="CQ877" s="1"/>
      <c r="CR877" s="1"/>
      <c r="CS877" s="1"/>
      <c r="CT877" s="1"/>
      <c r="CU877" s="1"/>
      <c r="CV877" s="1"/>
      <c r="CW877" s="1"/>
      <c r="CX877" s="1"/>
      <c r="CY877" s="1"/>
      <c r="CZ877" s="1"/>
      <c r="DA877" s="1"/>
      <c r="DB877" s="1"/>
      <c r="DC877" s="1"/>
      <c r="DD877" s="1"/>
      <c r="DE877" s="1"/>
      <c r="DF877" s="1"/>
      <c r="DG877" s="1"/>
      <c r="DH877" s="1"/>
      <c r="DI877" s="1"/>
      <c r="DJ877" s="1"/>
      <c r="DK877" s="4"/>
      <c r="DL877" s="4"/>
    </row>
    <row r="878" spans="13:116" ht="12.75">
      <c r="M878" s="3"/>
      <c r="N878" s="3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1"/>
      <c r="AR878" s="1"/>
      <c r="AS878" s="1"/>
      <c r="AT878" s="1"/>
      <c r="AU878" s="1"/>
      <c r="AV878" s="1"/>
      <c r="AW878" s="1"/>
      <c r="AX878" s="1"/>
      <c r="AY878" s="1"/>
      <c r="AZ878" s="1"/>
      <c r="BA878" s="1"/>
      <c r="BB878" s="1"/>
      <c r="BC878" s="1"/>
      <c r="BD878" s="1"/>
      <c r="BE878" s="1"/>
      <c r="BF878" s="1"/>
      <c r="BG878" s="1"/>
      <c r="BH878" s="1"/>
      <c r="BI878" s="1"/>
      <c r="BJ878" s="1"/>
      <c r="BK878" s="1"/>
      <c r="BL878" s="1"/>
      <c r="BM878" s="1"/>
      <c r="BN878" s="1"/>
      <c r="BO878" s="1"/>
      <c r="BP878" s="1"/>
      <c r="BQ878" s="1"/>
      <c r="BR878" s="1"/>
      <c r="BS878" s="1"/>
      <c r="BT878" s="1"/>
      <c r="BU878" s="1"/>
      <c r="BV878" s="1"/>
      <c r="BW878" s="1"/>
      <c r="BX878" s="1"/>
      <c r="BY878" s="1"/>
      <c r="BZ878" s="1"/>
      <c r="CA878" s="1"/>
      <c r="CB878" s="1"/>
      <c r="CC878" s="1"/>
      <c r="CD878" s="1"/>
      <c r="CE878" s="1"/>
      <c r="CF878" s="1"/>
      <c r="CG878" s="1"/>
      <c r="CH878" s="1"/>
      <c r="CI878" s="1"/>
      <c r="CJ878" s="1"/>
      <c r="CK878" s="1"/>
      <c r="CL878" s="1"/>
      <c r="CM878" s="1"/>
      <c r="CN878" s="1"/>
      <c r="CO878" s="1"/>
      <c r="CP878" s="1"/>
      <c r="CQ878" s="1"/>
      <c r="CR878" s="1"/>
      <c r="CS878" s="1"/>
      <c r="CT878" s="1"/>
      <c r="CU878" s="1"/>
      <c r="CV878" s="1"/>
      <c r="CW878" s="1"/>
      <c r="CX878" s="1"/>
      <c r="CY878" s="1"/>
      <c r="CZ878" s="1"/>
      <c r="DA878" s="1"/>
      <c r="DB878" s="1"/>
      <c r="DC878" s="1"/>
      <c r="DD878" s="1"/>
      <c r="DE878" s="1"/>
      <c r="DF878" s="1"/>
      <c r="DG878" s="1"/>
      <c r="DH878" s="1"/>
      <c r="DI878" s="1"/>
      <c r="DJ878" s="1"/>
      <c r="DK878" s="4"/>
      <c r="DL878" s="4"/>
    </row>
    <row r="879" spans="13:116" ht="12.75">
      <c r="M879" s="3"/>
      <c r="N879" s="3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1"/>
      <c r="AR879" s="1"/>
      <c r="AS879" s="1"/>
      <c r="AT879" s="1"/>
      <c r="AU879" s="1"/>
      <c r="AV879" s="1"/>
      <c r="AW879" s="1"/>
      <c r="AX879" s="1"/>
      <c r="AY879" s="1"/>
      <c r="AZ879" s="1"/>
      <c r="BA879" s="1"/>
      <c r="BB879" s="1"/>
      <c r="BC879" s="1"/>
      <c r="BD879" s="1"/>
      <c r="BE879" s="1"/>
      <c r="BF879" s="1"/>
      <c r="BG879" s="1"/>
      <c r="BH879" s="1"/>
      <c r="BI879" s="1"/>
      <c r="BJ879" s="1"/>
      <c r="BK879" s="1"/>
      <c r="BL879" s="1"/>
      <c r="BM879" s="1"/>
      <c r="BN879" s="1"/>
      <c r="BO879" s="1"/>
      <c r="BP879" s="1"/>
      <c r="BQ879" s="1"/>
      <c r="BR879" s="1"/>
      <c r="BS879" s="1"/>
      <c r="BT879" s="1"/>
      <c r="BU879" s="1"/>
      <c r="BV879" s="1"/>
      <c r="BW879" s="1"/>
      <c r="BX879" s="1"/>
      <c r="BY879" s="1"/>
      <c r="BZ879" s="1"/>
      <c r="CA879" s="1"/>
      <c r="CB879" s="1"/>
      <c r="CC879" s="1"/>
      <c r="CD879" s="1"/>
      <c r="CE879" s="1"/>
      <c r="CF879" s="1"/>
      <c r="CG879" s="1"/>
      <c r="CH879" s="1"/>
      <c r="CI879" s="1"/>
      <c r="CJ879" s="1"/>
      <c r="CK879" s="1"/>
      <c r="CL879" s="1"/>
      <c r="CM879" s="1"/>
      <c r="CN879" s="1"/>
      <c r="CO879" s="1"/>
      <c r="CP879" s="1"/>
      <c r="CQ879" s="1"/>
      <c r="CR879" s="1"/>
      <c r="CS879" s="1"/>
      <c r="CT879" s="1"/>
      <c r="CU879" s="1"/>
      <c r="CV879" s="1"/>
      <c r="CW879" s="1"/>
      <c r="CX879" s="1"/>
      <c r="CY879" s="1"/>
      <c r="CZ879" s="1"/>
      <c r="DA879" s="1"/>
      <c r="DB879" s="1"/>
      <c r="DC879" s="1"/>
      <c r="DD879" s="1"/>
      <c r="DE879" s="1"/>
      <c r="DF879" s="1"/>
      <c r="DG879" s="1"/>
      <c r="DH879" s="1"/>
      <c r="DI879" s="1"/>
      <c r="DJ879" s="1"/>
      <c r="DK879" s="4"/>
      <c r="DL879" s="4"/>
    </row>
    <row r="880" spans="13:116" ht="12.75">
      <c r="M880" s="3"/>
      <c r="N880" s="3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  <c r="AR880" s="1"/>
      <c r="AS880" s="1"/>
      <c r="AT880" s="1"/>
      <c r="AU880" s="1"/>
      <c r="AV880" s="1"/>
      <c r="AW880" s="1"/>
      <c r="AX880" s="1"/>
      <c r="AY880" s="1"/>
      <c r="AZ880" s="1"/>
      <c r="BA880" s="1"/>
      <c r="BB880" s="1"/>
      <c r="BC880" s="1"/>
      <c r="BD880" s="1"/>
      <c r="BE880" s="1"/>
      <c r="BF880" s="1"/>
      <c r="BG880" s="1"/>
      <c r="BH880" s="1"/>
      <c r="BI880" s="1"/>
      <c r="BJ880" s="1"/>
      <c r="BK880" s="1"/>
      <c r="BL880" s="1"/>
      <c r="BM880" s="1"/>
      <c r="BN880" s="1"/>
      <c r="BO880" s="1"/>
      <c r="BP880" s="1"/>
      <c r="BQ880" s="1"/>
      <c r="BR880" s="1"/>
      <c r="BS880" s="1"/>
      <c r="BT880" s="1"/>
      <c r="BU880" s="1"/>
      <c r="BV880" s="1"/>
      <c r="BW880" s="1"/>
      <c r="BX880" s="1"/>
      <c r="BY880" s="1"/>
      <c r="BZ880" s="1"/>
      <c r="CA880" s="1"/>
      <c r="CB880" s="1"/>
      <c r="CC880" s="1"/>
      <c r="CD880" s="1"/>
      <c r="CE880" s="1"/>
      <c r="CF880" s="1"/>
      <c r="CG880" s="1"/>
      <c r="CH880" s="1"/>
      <c r="CI880" s="1"/>
      <c r="CJ880" s="1"/>
      <c r="CK880" s="1"/>
      <c r="CL880" s="1"/>
      <c r="CM880" s="1"/>
      <c r="CN880" s="1"/>
      <c r="CO880" s="1"/>
      <c r="CP880" s="1"/>
      <c r="CQ880" s="1"/>
      <c r="CR880" s="1"/>
      <c r="CS880" s="1"/>
      <c r="CT880" s="1"/>
      <c r="CU880" s="1"/>
      <c r="CV880" s="1"/>
      <c r="CW880" s="1"/>
      <c r="CX880" s="1"/>
      <c r="CY880" s="1"/>
      <c r="CZ880" s="1"/>
      <c r="DA880" s="1"/>
      <c r="DB880" s="1"/>
      <c r="DC880" s="1"/>
      <c r="DD880" s="1"/>
      <c r="DE880" s="1"/>
      <c r="DF880" s="1"/>
      <c r="DG880" s="1"/>
      <c r="DH880" s="1"/>
      <c r="DI880" s="1"/>
      <c r="DJ880" s="1"/>
      <c r="DK880" s="4"/>
      <c r="DL880" s="4"/>
    </row>
    <row r="881" spans="13:116" ht="12.75">
      <c r="M881" s="3"/>
      <c r="N881" s="3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"/>
      <c r="AR881" s="1"/>
      <c r="AS881" s="1"/>
      <c r="AT881" s="1"/>
      <c r="AU881" s="1"/>
      <c r="AV881" s="1"/>
      <c r="AW881" s="1"/>
      <c r="AX881" s="1"/>
      <c r="AY881" s="1"/>
      <c r="AZ881" s="1"/>
      <c r="BA881" s="1"/>
      <c r="BB881" s="1"/>
      <c r="BC881" s="1"/>
      <c r="BD881" s="1"/>
      <c r="BE881" s="1"/>
      <c r="BF881" s="1"/>
      <c r="BG881" s="1"/>
      <c r="BH881" s="1"/>
      <c r="BI881" s="1"/>
      <c r="BJ881" s="1"/>
      <c r="BK881" s="1"/>
      <c r="BL881" s="1"/>
      <c r="BM881" s="1"/>
      <c r="BN881" s="1"/>
      <c r="BO881" s="1"/>
      <c r="BP881" s="1"/>
      <c r="BQ881" s="1"/>
      <c r="BR881" s="1"/>
      <c r="BS881" s="1"/>
      <c r="BT881" s="1"/>
      <c r="BU881" s="1"/>
      <c r="BV881" s="1"/>
      <c r="BW881" s="1"/>
      <c r="BX881" s="1"/>
      <c r="BY881" s="1"/>
      <c r="BZ881" s="1"/>
      <c r="CA881" s="1"/>
      <c r="CB881" s="1"/>
      <c r="CC881" s="1"/>
      <c r="CD881" s="1"/>
      <c r="CE881" s="1"/>
      <c r="CF881" s="1"/>
      <c r="CG881" s="1"/>
      <c r="CH881" s="1"/>
      <c r="CI881" s="1"/>
      <c r="CJ881" s="1"/>
      <c r="CK881" s="1"/>
      <c r="CL881" s="1"/>
      <c r="CM881" s="1"/>
      <c r="CN881" s="1"/>
      <c r="CO881" s="1"/>
      <c r="CP881" s="1"/>
      <c r="CQ881" s="1"/>
      <c r="CR881" s="1"/>
      <c r="CS881" s="1"/>
      <c r="CT881" s="1"/>
      <c r="CU881" s="1"/>
      <c r="CV881" s="1"/>
      <c r="CW881" s="1"/>
      <c r="CX881" s="1"/>
      <c r="CY881" s="1"/>
      <c r="CZ881" s="1"/>
      <c r="DA881" s="1"/>
      <c r="DB881" s="1"/>
      <c r="DC881" s="1"/>
      <c r="DD881" s="1"/>
      <c r="DE881" s="1"/>
      <c r="DF881" s="1"/>
      <c r="DG881" s="1"/>
      <c r="DH881" s="1"/>
      <c r="DI881" s="1"/>
      <c r="DJ881" s="1"/>
      <c r="DK881" s="4"/>
      <c r="DL881" s="4"/>
    </row>
    <row r="882" spans="13:116" ht="12.75">
      <c r="M882" s="3"/>
      <c r="N882" s="3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1"/>
      <c r="AR882" s="1"/>
      <c r="AS882" s="1"/>
      <c r="AT882" s="1"/>
      <c r="AU882" s="1"/>
      <c r="AV882" s="1"/>
      <c r="AW882" s="1"/>
      <c r="AX882" s="1"/>
      <c r="AY882" s="1"/>
      <c r="AZ882" s="1"/>
      <c r="BA882" s="1"/>
      <c r="BB882" s="1"/>
      <c r="BC882" s="1"/>
      <c r="BD882" s="1"/>
      <c r="BE882" s="1"/>
      <c r="BF882" s="1"/>
      <c r="BG882" s="1"/>
      <c r="BH882" s="1"/>
      <c r="BI882" s="1"/>
      <c r="BJ882" s="1"/>
      <c r="BK882" s="1"/>
      <c r="BL882" s="1"/>
      <c r="BM882" s="1"/>
      <c r="BN882" s="1"/>
      <c r="BO882" s="1"/>
      <c r="BP882" s="1"/>
      <c r="BQ882" s="1"/>
      <c r="BR882" s="1"/>
      <c r="BS882" s="1"/>
      <c r="BT882" s="1"/>
      <c r="BU882" s="1"/>
      <c r="BV882" s="1"/>
      <c r="BW882" s="1"/>
      <c r="BX882" s="1"/>
      <c r="BY882" s="1"/>
      <c r="BZ882" s="1"/>
      <c r="CA882" s="1"/>
      <c r="CB882" s="1"/>
      <c r="CC882" s="1"/>
      <c r="CD882" s="1"/>
      <c r="CE882" s="1"/>
      <c r="CF882" s="1"/>
      <c r="CG882" s="1"/>
      <c r="CH882" s="1"/>
      <c r="CI882" s="1"/>
      <c r="CJ882" s="1"/>
      <c r="CK882" s="1"/>
      <c r="CL882" s="1"/>
      <c r="CM882" s="1"/>
      <c r="CN882" s="1"/>
      <c r="CO882" s="1"/>
      <c r="CP882" s="1"/>
      <c r="CQ882" s="1"/>
      <c r="CR882" s="1"/>
      <c r="CS882" s="1"/>
      <c r="CT882" s="1"/>
      <c r="CU882" s="1"/>
      <c r="CV882" s="1"/>
      <c r="CW882" s="1"/>
      <c r="CX882" s="1"/>
      <c r="CY882" s="1"/>
      <c r="CZ882" s="1"/>
      <c r="DA882" s="1"/>
      <c r="DB882" s="1"/>
      <c r="DC882" s="1"/>
      <c r="DD882" s="1"/>
      <c r="DE882" s="1"/>
      <c r="DF882" s="1"/>
      <c r="DG882" s="1"/>
      <c r="DH882" s="1"/>
      <c r="DI882" s="1"/>
      <c r="DJ882" s="1"/>
      <c r="DK882" s="4"/>
      <c r="DL882" s="4"/>
    </row>
    <row r="883" spans="13:116" ht="12.75">
      <c r="M883" s="3"/>
      <c r="N883" s="3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  <c r="AQ883" s="1"/>
      <c r="AR883" s="1"/>
      <c r="AS883" s="1"/>
      <c r="AT883" s="1"/>
      <c r="AU883" s="1"/>
      <c r="AV883" s="1"/>
      <c r="AW883" s="1"/>
      <c r="AX883" s="1"/>
      <c r="AY883" s="1"/>
      <c r="AZ883" s="1"/>
      <c r="BA883" s="1"/>
      <c r="BB883" s="1"/>
      <c r="BC883" s="1"/>
      <c r="BD883" s="1"/>
      <c r="BE883" s="1"/>
      <c r="BF883" s="1"/>
      <c r="BG883" s="1"/>
      <c r="BH883" s="1"/>
      <c r="BI883" s="1"/>
      <c r="BJ883" s="1"/>
      <c r="BK883" s="1"/>
      <c r="BL883" s="1"/>
      <c r="BM883" s="1"/>
      <c r="BN883" s="1"/>
      <c r="BO883" s="1"/>
      <c r="BP883" s="1"/>
      <c r="BQ883" s="1"/>
      <c r="BR883" s="1"/>
      <c r="BS883" s="1"/>
      <c r="BT883" s="1"/>
      <c r="BU883" s="1"/>
      <c r="BV883" s="1"/>
      <c r="BW883" s="1"/>
      <c r="BX883" s="1"/>
      <c r="BY883" s="1"/>
      <c r="BZ883" s="1"/>
      <c r="CA883" s="1"/>
      <c r="CB883" s="1"/>
      <c r="CC883" s="1"/>
      <c r="CD883" s="1"/>
      <c r="CE883" s="1"/>
      <c r="CF883" s="1"/>
      <c r="CG883" s="1"/>
      <c r="CH883" s="1"/>
      <c r="CI883" s="1"/>
      <c r="CJ883" s="1"/>
      <c r="CK883" s="1"/>
      <c r="CL883" s="1"/>
      <c r="CM883" s="1"/>
      <c r="CN883" s="1"/>
      <c r="CO883" s="1"/>
      <c r="CP883" s="1"/>
      <c r="CQ883" s="1"/>
      <c r="CR883" s="1"/>
      <c r="CS883" s="1"/>
      <c r="CT883" s="1"/>
      <c r="CU883" s="1"/>
      <c r="CV883" s="1"/>
      <c r="CW883" s="1"/>
      <c r="CX883" s="1"/>
      <c r="CY883" s="1"/>
      <c r="CZ883" s="1"/>
      <c r="DA883" s="1"/>
      <c r="DB883" s="1"/>
      <c r="DC883" s="1"/>
      <c r="DD883" s="1"/>
      <c r="DE883" s="1"/>
      <c r="DF883" s="1"/>
      <c r="DG883" s="1"/>
      <c r="DH883" s="1"/>
      <c r="DI883" s="1"/>
      <c r="DJ883" s="1"/>
      <c r="DK883" s="4"/>
      <c r="DL883" s="4"/>
    </row>
    <row r="884" spans="13:116" ht="12.75">
      <c r="M884" s="3"/>
      <c r="N884" s="3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  <c r="AQ884" s="1"/>
      <c r="AR884" s="1"/>
      <c r="AS884" s="1"/>
      <c r="AT884" s="1"/>
      <c r="AU884" s="1"/>
      <c r="AV884" s="1"/>
      <c r="AW884" s="1"/>
      <c r="AX884" s="1"/>
      <c r="AY884" s="1"/>
      <c r="AZ884" s="1"/>
      <c r="BA884" s="1"/>
      <c r="BB884" s="1"/>
      <c r="BC884" s="1"/>
      <c r="BD884" s="1"/>
      <c r="BE884" s="1"/>
      <c r="BF884" s="1"/>
      <c r="BG884" s="1"/>
      <c r="BH884" s="1"/>
      <c r="BI884" s="1"/>
      <c r="BJ884" s="1"/>
      <c r="BK884" s="1"/>
      <c r="BL884" s="1"/>
      <c r="BM884" s="1"/>
      <c r="BN884" s="1"/>
      <c r="BO884" s="1"/>
      <c r="BP884" s="1"/>
      <c r="BQ884" s="1"/>
      <c r="BR884" s="1"/>
      <c r="BS884" s="1"/>
      <c r="BT884" s="1"/>
      <c r="BU884" s="1"/>
      <c r="BV884" s="1"/>
      <c r="BW884" s="1"/>
      <c r="BX884" s="1"/>
      <c r="BY884" s="1"/>
      <c r="BZ884" s="1"/>
      <c r="CA884" s="1"/>
      <c r="CB884" s="1"/>
      <c r="CC884" s="1"/>
      <c r="CD884" s="1"/>
      <c r="CE884" s="1"/>
      <c r="CF884" s="1"/>
      <c r="CG884" s="1"/>
      <c r="CH884" s="1"/>
      <c r="CI884" s="1"/>
      <c r="CJ884" s="1"/>
      <c r="CK884" s="1"/>
      <c r="CL884" s="1"/>
      <c r="CM884" s="1"/>
      <c r="CN884" s="1"/>
      <c r="CO884" s="1"/>
      <c r="CP884" s="1"/>
      <c r="CQ884" s="1"/>
      <c r="CR884" s="1"/>
      <c r="CS884" s="1"/>
      <c r="CT884" s="1"/>
      <c r="CU884" s="1"/>
      <c r="CV884" s="1"/>
      <c r="CW884" s="1"/>
      <c r="CX884" s="1"/>
      <c r="CY884" s="1"/>
      <c r="CZ884" s="1"/>
      <c r="DA884" s="1"/>
      <c r="DB884" s="1"/>
      <c r="DC884" s="1"/>
      <c r="DD884" s="1"/>
      <c r="DE884" s="1"/>
      <c r="DF884" s="1"/>
      <c r="DG884" s="1"/>
      <c r="DH884" s="1"/>
      <c r="DI884" s="1"/>
      <c r="DJ884" s="1"/>
      <c r="DK884" s="4"/>
      <c r="DL884" s="4"/>
    </row>
    <row r="885" spans="13:116" ht="12.75">
      <c r="M885" s="3"/>
      <c r="N885" s="3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  <c r="AQ885" s="1"/>
      <c r="AR885" s="1"/>
      <c r="AS885" s="1"/>
      <c r="AT885" s="1"/>
      <c r="AU885" s="1"/>
      <c r="AV885" s="1"/>
      <c r="AW885" s="1"/>
      <c r="AX885" s="1"/>
      <c r="AY885" s="1"/>
      <c r="AZ885" s="1"/>
      <c r="BA885" s="1"/>
      <c r="BB885" s="1"/>
      <c r="BC885" s="1"/>
      <c r="BD885" s="1"/>
      <c r="BE885" s="1"/>
      <c r="BF885" s="1"/>
      <c r="BG885" s="1"/>
      <c r="BH885" s="1"/>
      <c r="BI885" s="1"/>
      <c r="BJ885" s="1"/>
      <c r="BK885" s="1"/>
      <c r="BL885" s="1"/>
      <c r="BM885" s="1"/>
      <c r="BN885" s="1"/>
      <c r="BO885" s="1"/>
      <c r="BP885" s="1"/>
      <c r="BQ885" s="1"/>
      <c r="BR885" s="1"/>
      <c r="BS885" s="1"/>
      <c r="BT885" s="1"/>
      <c r="BU885" s="1"/>
      <c r="BV885" s="1"/>
      <c r="BW885" s="1"/>
      <c r="BX885" s="1"/>
      <c r="BY885" s="1"/>
      <c r="BZ885" s="1"/>
      <c r="CA885" s="1"/>
      <c r="CB885" s="1"/>
      <c r="CC885" s="1"/>
      <c r="CD885" s="1"/>
      <c r="CE885" s="1"/>
      <c r="CF885" s="1"/>
      <c r="CG885" s="1"/>
      <c r="CH885" s="1"/>
      <c r="CI885" s="1"/>
      <c r="CJ885" s="1"/>
      <c r="CK885" s="1"/>
      <c r="CL885" s="1"/>
      <c r="CM885" s="1"/>
      <c r="CN885" s="1"/>
      <c r="CO885" s="1"/>
      <c r="CP885" s="1"/>
      <c r="CQ885" s="1"/>
      <c r="CR885" s="1"/>
      <c r="CS885" s="1"/>
      <c r="CT885" s="1"/>
      <c r="CU885" s="1"/>
      <c r="CV885" s="1"/>
      <c r="CW885" s="1"/>
      <c r="CX885" s="1"/>
      <c r="CY885" s="1"/>
      <c r="CZ885" s="1"/>
      <c r="DA885" s="1"/>
      <c r="DB885" s="1"/>
      <c r="DC885" s="1"/>
      <c r="DD885" s="1"/>
      <c r="DE885" s="1"/>
      <c r="DF885" s="1"/>
      <c r="DG885" s="1"/>
      <c r="DH885" s="1"/>
      <c r="DI885" s="1"/>
      <c r="DJ885" s="1"/>
      <c r="DK885" s="4"/>
      <c r="DL885" s="4"/>
    </row>
    <row r="886" spans="13:116" ht="12.75">
      <c r="M886" s="3"/>
      <c r="N886" s="3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  <c r="AQ886" s="1"/>
      <c r="AR886" s="1"/>
      <c r="AS886" s="1"/>
      <c r="AT886" s="1"/>
      <c r="AU886" s="1"/>
      <c r="AV886" s="1"/>
      <c r="AW886" s="1"/>
      <c r="AX886" s="1"/>
      <c r="AY886" s="1"/>
      <c r="AZ886" s="1"/>
      <c r="BA886" s="1"/>
      <c r="BB886" s="1"/>
      <c r="BC886" s="1"/>
      <c r="BD886" s="1"/>
      <c r="BE886" s="1"/>
      <c r="BF886" s="1"/>
      <c r="BG886" s="1"/>
      <c r="BH886" s="1"/>
      <c r="BI886" s="1"/>
      <c r="BJ886" s="1"/>
      <c r="BK886" s="1"/>
      <c r="BL886" s="1"/>
      <c r="BM886" s="1"/>
      <c r="BN886" s="1"/>
      <c r="BO886" s="1"/>
      <c r="BP886" s="1"/>
      <c r="BQ886" s="1"/>
      <c r="BR886" s="1"/>
      <c r="BS886" s="1"/>
      <c r="BT886" s="1"/>
      <c r="BU886" s="1"/>
      <c r="BV886" s="1"/>
      <c r="BW886" s="1"/>
      <c r="BX886" s="1"/>
      <c r="BY886" s="1"/>
      <c r="BZ886" s="1"/>
      <c r="CA886" s="1"/>
      <c r="CB886" s="1"/>
      <c r="CC886" s="1"/>
      <c r="CD886" s="1"/>
      <c r="CE886" s="1"/>
      <c r="CF886" s="1"/>
      <c r="CG886" s="1"/>
      <c r="CH886" s="1"/>
      <c r="CI886" s="1"/>
      <c r="CJ886" s="1"/>
      <c r="CK886" s="1"/>
      <c r="CL886" s="1"/>
      <c r="CM886" s="1"/>
      <c r="CN886" s="1"/>
      <c r="CO886" s="1"/>
      <c r="CP886" s="1"/>
      <c r="CQ886" s="1"/>
      <c r="CR886" s="1"/>
      <c r="CS886" s="1"/>
      <c r="CT886" s="1"/>
      <c r="CU886" s="1"/>
      <c r="CV886" s="1"/>
      <c r="CW886" s="1"/>
      <c r="CX886" s="1"/>
      <c r="CY886" s="1"/>
      <c r="CZ886" s="1"/>
      <c r="DA886" s="1"/>
      <c r="DB886" s="1"/>
      <c r="DC886" s="1"/>
      <c r="DD886" s="1"/>
      <c r="DE886" s="1"/>
      <c r="DF886" s="1"/>
      <c r="DG886" s="1"/>
      <c r="DH886" s="1"/>
      <c r="DI886" s="1"/>
      <c r="DJ886" s="1"/>
      <c r="DK886" s="4"/>
      <c r="DL886" s="4"/>
    </row>
    <row r="887" spans="13:116" ht="12.75">
      <c r="M887" s="3"/>
      <c r="N887" s="3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1"/>
      <c r="AR887" s="1"/>
      <c r="AS887" s="1"/>
      <c r="AT887" s="1"/>
      <c r="AU887" s="1"/>
      <c r="AV887" s="1"/>
      <c r="AW887" s="1"/>
      <c r="AX887" s="1"/>
      <c r="AY887" s="1"/>
      <c r="AZ887" s="1"/>
      <c r="BA887" s="1"/>
      <c r="BB887" s="1"/>
      <c r="BC887" s="1"/>
      <c r="BD887" s="1"/>
      <c r="BE887" s="1"/>
      <c r="BF887" s="1"/>
      <c r="BG887" s="1"/>
      <c r="BH887" s="1"/>
      <c r="BI887" s="1"/>
      <c r="BJ887" s="1"/>
      <c r="BK887" s="1"/>
      <c r="BL887" s="1"/>
      <c r="BM887" s="1"/>
      <c r="BN887" s="1"/>
      <c r="BO887" s="1"/>
      <c r="BP887" s="1"/>
      <c r="BQ887" s="1"/>
      <c r="BR887" s="1"/>
      <c r="BS887" s="1"/>
      <c r="BT887" s="1"/>
      <c r="BU887" s="1"/>
      <c r="BV887" s="1"/>
      <c r="BW887" s="1"/>
      <c r="BX887" s="1"/>
      <c r="BY887" s="1"/>
      <c r="BZ887" s="1"/>
      <c r="CA887" s="1"/>
      <c r="CB887" s="1"/>
      <c r="CC887" s="1"/>
      <c r="CD887" s="1"/>
      <c r="CE887" s="1"/>
      <c r="CF887" s="1"/>
      <c r="CG887" s="1"/>
      <c r="CH887" s="1"/>
      <c r="CI887" s="1"/>
      <c r="CJ887" s="1"/>
      <c r="CK887" s="1"/>
      <c r="CL887" s="1"/>
      <c r="CM887" s="1"/>
      <c r="CN887" s="1"/>
      <c r="CO887" s="1"/>
      <c r="CP887" s="1"/>
      <c r="CQ887" s="1"/>
      <c r="CR887" s="1"/>
      <c r="CS887" s="1"/>
      <c r="CT887" s="1"/>
      <c r="CU887" s="1"/>
      <c r="CV887" s="1"/>
      <c r="CW887" s="1"/>
      <c r="CX887" s="1"/>
      <c r="CY887" s="1"/>
      <c r="CZ887" s="1"/>
      <c r="DA887" s="1"/>
      <c r="DB887" s="1"/>
      <c r="DC887" s="1"/>
      <c r="DD887" s="1"/>
      <c r="DE887" s="1"/>
      <c r="DF887" s="1"/>
      <c r="DG887" s="1"/>
      <c r="DH887" s="1"/>
      <c r="DI887" s="1"/>
      <c r="DJ887" s="1"/>
      <c r="DK887" s="4"/>
      <c r="DL887" s="4"/>
    </row>
    <row r="888" spans="13:116" ht="12.75">
      <c r="M888" s="3"/>
      <c r="N888" s="3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Q888" s="1"/>
      <c r="AR888" s="1"/>
      <c r="AS888" s="1"/>
      <c r="AT888" s="1"/>
      <c r="AU888" s="1"/>
      <c r="AV888" s="1"/>
      <c r="AW888" s="1"/>
      <c r="AX888" s="1"/>
      <c r="AY888" s="1"/>
      <c r="AZ888" s="1"/>
      <c r="BA888" s="1"/>
      <c r="BB888" s="1"/>
      <c r="BC888" s="1"/>
      <c r="BD888" s="1"/>
      <c r="BE888" s="1"/>
      <c r="BF888" s="1"/>
      <c r="BG888" s="1"/>
      <c r="BH888" s="1"/>
      <c r="BI888" s="1"/>
      <c r="BJ888" s="1"/>
      <c r="BK888" s="1"/>
      <c r="BL888" s="1"/>
      <c r="BM888" s="1"/>
      <c r="BN888" s="1"/>
      <c r="BO888" s="1"/>
      <c r="BP888" s="1"/>
      <c r="BQ888" s="1"/>
      <c r="BR888" s="1"/>
      <c r="BS888" s="1"/>
      <c r="BT888" s="1"/>
      <c r="BU888" s="1"/>
      <c r="BV888" s="1"/>
      <c r="BW888" s="1"/>
      <c r="BX888" s="1"/>
      <c r="BY888" s="1"/>
      <c r="BZ888" s="1"/>
      <c r="CA888" s="1"/>
      <c r="CB888" s="1"/>
      <c r="CC888" s="1"/>
      <c r="CD888" s="1"/>
      <c r="CE888" s="1"/>
      <c r="CF888" s="1"/>
      <c r="CG888" s="1"/>
      <c r="CH888" s="1"/>
      <c r="CI888" s="1"/>
      <c r="CJ888" s="1"/>
      <c r="CK888" s="1"/>
      <c r="CL888" s="1"/>
      <c r="CM888" s="1"/>
      <c r="CN888" s="1"/>
      <c r="CO888" s="1"/>
      <c r="CP888" s="1"/>
      <c r="CQ888" s="1"/>
      <c r="CR888" s="1"/>
      <c r="CS888" s="1"/>
      <c r="CT888" s="1"/>
      <c r="CU888" s="1"/>
      <c r="CV888" s="1"/>
      <c r="CW888" s="1"/>
      <c r="CX888" s="1"/>
      <c r="CY888" s="1"/>
      <c r="CZ888" s="1"/>
      <c r="DA888" s="1"/>
      <c r="DB888" s="1"/>
      <c r="DC888" s="1"/>
      <c r="DD888" s="1"/>
      <c r="DE888" s="1"/>
      <c r="DF888" s="1"/>
      <c r="DG888" s="1"/>
      <c r="DH888" s="1"/>
      <c r="DI888" s="1"/>
      <c r="DJ888" s="1"/>
      <c r="DK888" s="4"/>
      <c r="DL888" s="4"/>
    </row>
    <row r="889" spans="13:116" ht="12.75">
      <c r="M889" s="3"/>
      <c r="N889" s="3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  <c r="AQ889" s="1"/>
      <c r="AR889" s="1"/>
      <c r="AS889" s="1"/>
      <c r="AT889" s="1"/>
      <c r="AU889" s="1"/>
      <c r="AV889" s="1"/>
      <c r="AW889" s="1"/>
      <c r="AX889" s="1"/>
      <c r="AY889" s="1"/>
      <c r="AZ889" s="1"/>
      <c r="BA889" s="1"/>
      <c r="BB889" s="1"/>
      <c r="BC889" s="1"/>
      <c r="BD889" s="1"/>
      <c r="BE889" s="1"/>
      <c r="BF889" s="1"/>
      <c r="BG889" s="1"/>
      <c r="BH889" s="1"/>
      <c r="BI889" s="1"/>
      <c r="BJ889" s="1"/>
      <c r="BK889" s="1"/>
      <c r="BL889" s="1"/>
      <c r="BM889" s="1"/>
      <c r="BN889" s="1"/>
      <c r="BO889" s="1"/>
      <c r="BP889" s="1"/>
      <c r="BQ889" s="1"/>
      <c r="BR889" s="1"/>
      <c r="BS889" s="1"/>
      <c r="BT889" s="1"/>
      <c r="BU889" s="1"/>
      <c r="BV889" s="1"/>
      <c r="BW889" s="1"/>
      <c r="BX889" s="1"/>
      <c r="BY889" s="1"/>
      <c r="BZ889" s="1"/>
      <c r="CA889" s="1"/>
      <c r="CB889" s="1"/>
      <c r="CC889" s="1"/>
      <c r="CD889" s="1"/>
      <c r="CE889" s="1"/>
      <c r="CF889" s="1"/>
      <c r="CG889" s="1"/>
      <c r="CH889" s="1"/>
      <c r="CI889" s="1"/>
      <c r="CJ889" s="1"/>
      <c r="CK889" s="1"/>
      <c r="CL889" s="1"/>
      <c r="CM889" s="1"/>
      <c r="CN889" s="1"/>
      <c r="CO889" s="1"/>
      <c r="CP889" s="1"/>
      <c r="CQ889" s="1"/>
      <c r="CR889" s="1"/>
      <c r="CS889" s="1"/>
      <c r="CT889" s="1"/>
      <c r="CU889" s="1"/>
      <c r="CV889" s="1"/>
      <c r="CW889" s="1"/>
      <c r="CX889" s="1"/>
      <c r="CY889" s="1"/>
      <c r="CZ889" s="1"/>
      <c r="DA889" s="1"/>
      <c r="DB889" s="1"/>
      <c r="DC889" s="1"/>
      <c r="DD889" s="1"/>
      <c r="DE889" s="1"/>
      <c r="DF889" s="1"/>
      <c r="DG889" s="1"/>
      <c r="DH889" s="1"/>
      <c r="DI889" s="1"/>
      <c r="DJ889" s="1"/>
      <c r="DK889" s="4"/>
      <c r="DL889" s="4"/>
    </row>
    <row r="890" spans="13:116" ht="12.75">
      <c r="M890" s="3"/>
      <c r="N890" s="3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  <c r="AQ890" s="1"/>
      <c r="AR890" s="1"/>
      <c r="AS890" s="1"/>
      <c r="AT890" s="1"/>
      <c r="AU890" s="1"/>
      <c r="AV890" s="1"/>
      <c r="AW890" s="1"/>
      <c r="AX890" s="1"/>
      <c r="AY890" s="1"/>
      <c r="AZ890" s="1"/>
      <c r="BA890" s="1"/>
      <c r="BB890" s="1"/>
      <c r="BC890" s="1"/>
      <c r="BD890" s="1"/>
      <c r="BE890" s="1"/>
      <c r="BF890" s="1"/>
      <c r="BG890" s="1"/>
      <c r="BH890" s="1"/>
      <c r="BI890" s="1"/>
      <c r="BJ890" s="1"/>
      <c r="BK890" s="1"/>
      <c r="BL890" s="1"/>
      <c r="BM890" s="1"/>
      <c r="BN890" s="1"/>
      <c r="BO890" s="1"/>
      <c r="BP890" s="1"/>
      <c r="BQ890" s="1"/>
      <c r="BR890" s="1"/>
      <c r="BS890" s="1"/>
      <c r="BT890" s="1"/>
      <c r="BU890" s="1"/>
      <c r="BV890" s="1"/>
      <c r="BW890" s="1"/>
      <c r="BX890" s="1"/>
      <c r="BY890" s="1"/>
      <c r="BZ890" s="1"/>
      <c r="CA890" s="1"/>
      <c r="CB890" s="1"/>
      <c r="CC890" s="1"/>
      <c r="CD890" s="1"/>
      <c r="CE890" s="1"/>
      <c r="CF890" s="1"/>
      <c r="CG890" s="1"/>
      <c r="CH890" s="1"/>
      <c r="CI890" s="1"/>
      <c r="CJ890" s="1"/>
      <c r="CK890" s="1"/>
      <c r="CL890" s="1"/>
      <c r="CM890" s="1"/>
      <c r="CN890" s="1"/>
      <c r="CO890" s="1"/>
      <c r="CP890" s="1"/>
      <c r="CQ890" s="1"/>
      <c r="CR890" s="1"/>
      <c r="CS890" s="1"/>
      <c r="CT890" s="1"/>
      <c r="CU890" s="1"/>
      <c r="CV890" s="1"/>
      <c r="CW890" s="1"/>
      <c r="CX890" s="1"/>
      <c r="CY890" s="1"/>
      <c r="CZ890" s="1"/>
      <c r="DA890" s="1"/>
      <c r="DB890" s="1"/>
      <c r="DC890" s="1"/>
      <c r="DD890" s="1"/>
      <c r="DE890" s="1"/>
      <c r="DF890" s="1"/>
      <c r="DG890" s="1"/>
      <c r="DH890" s="1"/>
      <c r="DI890" s="1"/>
      <c r="DJ890" s="1"/>
      <c r="DK890" s="4"/>
      <c r="DL890" s="4"/>
    </row>
    <row r="891" spans="13:116" ht="12.75">
      <c r="M891" s="3"/>
      <c r="N891" s="3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  <c r="AQ891" s="1"/>
      <c r="AR891" s="1"/>
      <c r="AS891" s="1"/>
      <c r="AT891" s="1"/>
      <c r="AU891" s="1"/>
      <c r="AV891" s="1"/>
      <c r="AW891" s="1"/>
      <c r="AX891" s="1"/>
      <c r="AY891" s="1"/>
      <c r="AZ891" s="1"/>
      <c r="BA891" s="1"/>
      <c r="BB891" s="1"/>
      <c r="BC891" s="1"/>
      <c r="BD891" s="1"/>
      <c r="BE891" s="1"/>
      <c r="BF891" s="1"/>
      <c r="BG891" s="1"/>
      <c r="BH891" s="1"/>
      <c r="BI891" s="1"/>
      <c r="BJ891" s="1"/>
      <c r="BK891" s="1"/>
      <c r="BL891" s="1"/>
      <c r="BM891" s="1"/>
      <c r="BN891" s="1"/>
      <c r="BO891" s="1"/>
      <c r="BP891" s="1"/>
      <c r="BQ891" s="1"/>
      <c r="BR891" s="1"/>
      <c r="BS891" s="1"/>
      <c r="BT891" s="1"/>
      <c r="BU891" s="1"/>
      <c r="BV891" s="1"/>
      <c r="BW891" s="1"/>
      <c r="BX891" s="1"/>
      <c r="BY891" s="1"/>
      <c r="BZ891" s="1"/>
      <c r="CA891" s="1"/>
      <c r="CB891" s="1"/>
      <c r="CC891" s="1"/>
      <c r="CD891" s="1"/>
      <c r="CE891" s="1"/>
      <c r="CF891" s="1"/>
      <c r="CG891" s="1"/>
      <c r="CH891" s="1"/>
      <c r="CI891" s="1"/>
      <c r="CJ891" s="1"/>
      <c r="CK891" s="1"/>
      <c r="CL891" s="1"/>
      <c r="CM891" s="1"/>
      <c r="CN891" s="1"/>
      <c r="CO891" s="1"/>
      <c r="CP891" s="1"/>
      <c r="CQ891" s="1"/>
      <c r="CR891" s="1"/>
      <c r="CS891" s="1"/>
      <c r="CT891" s="1"/>
      <c r="CU891" s="1"/>
      <c r="CV891" s="1"/>
      <c r="CW891" s="1"/>
      <c r="CX891" s="1"/>
      <c r="CY891" s="1"/>
      <c r="CZ891" s="1"/>
      <c r="DA891" s="1"/>
      <c r="DB891" s="1"/>
      <c r="DC891" s="1"/>
      <c r="DD891" s="1"/>
      <c r="DE891" s="1"/>
      <c r="DF891" s="1"/>
      <c r="DG891" s="1"/>
      <c r="DH891" s="1"/>
      <c r="DI891" s="1"/>
      <c r="DJ891" s="1"/>
      <c r="DK891" s="4"/>
      <c r="DL891" s="4"/>
    </row>
    <row r="892" spans="13:116" ht="12.75">
      <c r="M892" s="3"/>
      <c r="N892" s="3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1"/>
      <c r="AR892" s="1"/>
      <c r="AS892" s="1"/>
      <c r="AT892" s="1"/>
      <c r="AU892" s="1"/>
      <c r="AV892" s="1"/>
      <c r="AW892" s="1"/>
      <c r="AX892" s="1"/>
      <c r="AY892" s="1"/>
      <c r="AZ892" s="1"/>
      <c r="BA892" s="1"/>
      <c r="BB892" s="1"/>
      <c r="BC892" s="1"/>
      <c r="BD892" s="1"/>
      <c r="BE892" s="1"/>
      <c r="BF892" s="1"/>
      <c r="BG892" s="1"/>
      <c r="BH892" s="1"/>
      <c r="BI892" s="1"/>
      <c r="BJ892" s="1"/>
      <c r="BK892" s="1"/>
      <c r="BL892" s="1"/>
      <c r="BM892" s="1"/>
      <c r="BN892" s="1"/>
      <c r="BO892" s="1"/>
      <c r="BP892" s="1"/>
      <c r="BQ892" s="1"/>
      <c r="BR892" s="1"/>
      <c r="BS892" s="1"/>
      <c r="BT892" s="1"/>
      <c r="BU892" s="1"/>
      <c r="BV892" s="1"/>
      <c r="BW892" s="1"/>
      <c r="BX892" s="1"/>
      <c r="BY892" s="1"/>
      <c r="BZ892" s="1"/>
      <c r="CA892" s="1"/>
      <c r="CB892" s="1"/>
      <c r="CC892" s="1"/>
      <c r="CD892" s="1"/>
      <c r="CE892" s="1"/>
      <c r="CF892" s="1"/>
      <c r="CG892" s="1"/>
      <c r="CH892" s="1"/>
      <c r="CI892" s="1"/>
      <c r="CJ892" s="1"/>
      <c r="CK892" s="1"/>
      <c r="CL892" s="1"/>
      <c r="CM892" s="1"/>
      <c r="CN892" s="1"/>
      <c r="CO892" s="1"/>
      <c r="CP892" s="1"/>
      <c r="CQ892" s="1"/>
      <c r="CR892" s="1"/>
      <c r="CS892" s="1"/>
      <c r="CT892" s="1"/>
      <c r="CU892" s="1"/>
      <c r="CV892" s="1"/>
      <c r="CW892" s="1"/>
      <c r="CX892" s="1"/>
      <c r="CY892" s="1"/>
      <c r="CZ892" s="1"/>
      <c r="DA892" s="1"/>
      <c r="DB892" s="1"/>
      <c r="DC892" s="1"/>
      <c r="DD892" s="1"/>
      <c r="DE892" s="1"/>
      <c r="DF892" s="1"/>
      <c r="DG892" s="1"/>
      <c r="DH892" s="1"/>
      <c r="DI892" s="1"/>
      <c r="DJ892" s="1"/>
      <c r="DK892" s="4"/>
      <c r="DL892" s="4"/>
    </row>
    <row r="893" spans="13:116" ht="12.75">
      <c r="M893" s="3"/>
      <c r="N893" s="3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  <c r="AQ893" s="1"/>
      <c r="AR893" s="1"/>
      <c r="AS893" s="1"/>
      <c r="AT893" s="1"/>
      <c r="AU893" s="1"/>
      <c r="AV893" s="1"/>
      <c r="AW893" s="1"/>
      <c r="AX893" s="1"/>
      <c r="AY893" s="1"/>
      <c r="AZ893" s="1"/>
      <c r="BA893" s="1"/>
      <c r="BB893" s="1"/>
      <c r="BC893" s="1"/>
      <c r="BD893" s="1"/>
      <c r="BE893" s="1"/>
      <c r="BF893" s="1"/>
      <c r="BG893" s="1"/>
      <c r="BH893" s="1"/>
      <c r="BI893" s="1"/>
      <c r="BJ893" s="1"/>
      <c r="BK893" s="1"/>
      <c r="BL893" s="1"/>
      <c r="BM893" s="1"/>
      <c r="BN893" s="1"/>
      <c r="BO893" s="1"/>
      <c r="BP893" s="1"/>
      <c r="BQ893" s="1"/>
      <c r="BR893" s="1"/>
      <c r="BS893" s="1"/>
      <c r="BT893" s="1"/>
      <c r="BU893" s="1"/>
      <c r="BV893" s="1"/>
      <c r="BW893" s="1"/>
      <c r="BX893" s="1"/>
      <c r="BY893" s="1"/>
      <c r="BZ893" s="1"/>
      <c r="CA893" s="1"/>
      <c r="CB893" s="1"/>
      <c r="CC893" s="1"/>
      <c r="CD893" s="1"/>
      <c r="CE893" s="1"/>
      <c r="CF893" s="1"/>
      <c r="CG893" s="1"/>
      <c r="CH893" s="1"/>
      <c r="CI893" s="1"/>
      <c r="CJ893" s="1"/>
      <c r="CK893" s="1"/>
      <c r="CL893" s="1"/>
      <c r="CM893" s="1"/>
      <c r="CN893" s="1"/>
      <c r="CO893" s="1"/>
      <c r="CP893" s="1"/>
      <c r="CQ893" s="1"/>
      <c r="CR893" s="1"/>
      <c r="CS893" s="1"/>
      <c r="CT893" s="1"/>
      <c r="CU893" s="1"/>
      <c r="CV893" s="1"/>
      <c r="CW893" s="1"/>
      <c r="CX893" s="1"/>
      <c r="CY893" s="1"/>
      <c r="CZ893" s="1"/>
      <c r="DA893" s="1"/>
      <c r="DB893" s="1"/>
      <c r="DC893" s="1"/>
      <c r="DD893" s="1"/>
      <c r="DE893" s="1"/>
      <c r="DF893" s="1"/>
      <c r="DG893" s="1"/>
      <c r="DH893" s="1"/>
      <c r="DI893" s="1"/>
      <c r="DJ893" s="1"/>
      <c r="DK893" s="4"/>
      <c r="DL893" s="4"/>
    </row>
    <row r="894" spans="13:116" ht="12.75">
      <c r="M894" s="3"/>
      <c r="N894" s="3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1"/>
      <c r="AR894" s="1"/>
      <c r="AS894" s="1"/>
      <c r="AT894" s="1"/>
      <c r="AU894" s="1"/>
      <c r="AV894" s="1"/>
      <c r="AW894" s="1"/>
      <c r="AX894" s="1"/>
      <c r="AY894" s="1"/>
      <c r="AZ894" s="1"/>
      <c r="BA894" s="1"/>
      <c r="BB894" s="1"/>
      <c r="BC894" s="1"/>
      <c r="BD894" s="1"/>
      <c r="BE894" s="1"/>
      <c r="BF894" s="1"/>
      <c r="BG894" s="1"/>
      <c r="BH894" s="1"/>
      <c r="BI894" s="1"/>
      <c r="BJ894" s="1"/>
      <c r="BK894" s="1"/>
      <c r="BL894" s="1"/>
      <c r="BM894" s="1"/>
      <c r="BN894" s="1"/>
      <c r="BO894" s="1"/>
      <c r="BP894" s="1"/>
      <c r="BQ894" s="1"/>
      <c r="BR894" s="1"/>
      <c r="BS894" s="1"/>
      <c r="BT894" s="1"/>
      <c r="BU894" s="1"/>
      <c r="BV894" s="1"/>
      <c r="BW894" s="1"/>
      <c r="BX894" s="1"/>
      <c r="BY894" s="1"/>
      <c r="BZ894" s="1"/>
      <c r="CA894" s="1"/>
      <c r="CB894" s="1"/>
      <c r="CC894" s="1"/>
      <c r="CD894" s="1"/>
      <c r="CE894" s="1"/>
      <c r="CF894" s="1"/>
      <c r="CG894" s="1"/>
      <c r="CH894" s="1"/>
      <c r="CI894" s="1"/>
      <c r="CJ894" s="1"/>
      <c r="CK894" s="1"/>
      <c r="CL894" s="1"/>
      <c r="CM894" s="1"/>
      <c r="CN894" s="1"/>
      <c r="CO894" s="1"/>
      <c r="CP894" s="1"/>
      <c r="CQ894" s="1"/>
      <c r="CR894" s="1"/>
      <c r="CS894" s="1"/>
      <c r="CT894" s="1"/>
      <c r="CU894" s="1"/>
      <c r="CV894" s="1"/>
      <c r="CW894" s="1"/>
      <c r="CX894" s="1"/>
      <c r="CY894" s="1"/>
      <c r="CZ894" s="1"/>
      <c r="DA894" s="1"/>
      <c r="DB894" s="1"/>
      <c r="DC894" s="1"/>
      <c r="DD894" s="1"/>
      <c r="DE894" s="1"/>
      <c r="DF894" s="1"/>
      <c r="DG894" s="1"/>
      <c r="DH894" s="1"/>
      <c r="DI894" s="1"/>
      <c r="DJ894" s="1"/>
      <c r="DK894" s="4"/>
      <c r="DL894" s="4"/>
    </row>
    <row r="895" spans="13:116" ht="12.75">
      <c r="M895" s="3"/>
      <c r="N895" s="3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  <c r="AQ895" s="1"/>
      <c r="AR895" s="1"/>
      <c r="AS895" s="1"/>
      <c r="AT895" s="1"/>
      <c r="AU895" s="1"/>
      <c r="AV895" s="1"/>
      <c r="AW895" s="1"/>
      <c r="AX895" s="1"/>
      <c r="AY895" s="1"/>
      <c r="AZ895" s="1"/>
      <c r="BA895" s="1"/>
      <c r="BB895" s="1"/>
      <c r="BC895" s="1"/>
      <c r="BD895" s="1"/>
      <c r="BE895" s="1"/>
      <c r="BF895" s="1"/>
      <c r="BG895" s="1"/>
      <c r="BH895" s="1"/>
      <c r="BI895" s="1"/>
      <c r="BJ895" s="1"/>
      <c r="BK895" s="1"/>
      <c r="BL895" s="1"/>
      <c r="BM895" s="1"/>
      <c r="BN895" s="1"/>
      <c r="BO895" s="1"/>
      <c r="BP895" s="1"/>
      <c r="BQ895" s="1"/>
      <c r="BR895" s="1"/>
      <c r="BS895" s="1"/>
      <c r="BT895" s="1"/>
      <c r="BU895" s="1"/>
      <c r="BV895" s="1"/>
      <c r="BW895" s="1"/>
      <c r="BX895" s="1"/>
      <c r="BY895" s="1"/>
      <c r="BZ895" s="1"/>
      <c r="CA895" s="1"/>
      <c r="CB895" s="1"/>
      <c r="CC895" s="1"/>
      <c r="CD895" s="1"/>
      <c r="CE895" s="1"/>
      <c r="CF895" s="1"/>
      <c r="CG895" s="1"/>
      <c r="CH895" s="1"/>
      <c r="CI895" s="1"/>
      <c r="CJ895" s="1"/>
      <c r="CK895" s="1"/>
      <c r="CL895" s="1"/>
      <c r="CM895" s="1"/>
      <c r="CN895" s="1"/>
      <c r="CO895" s="1"/>
      <c r="CP895" s="1"/>
      <c r="CQ895" s="1"/>
      <c r="CR895" s="1"/>
      <c r="CS895" s="1"/>
      <c r="CT895" s="1"/>
      <c r="CU895" s="1"/>
      <c r="CV895" s="1"/>
      <c r="CW895" s="1"/>
      <c r="CX895" s="1"/>
      <c r="CY895" s="1"/>
      <c r="CZ895" s="1"/>
      <c r="DA895" s="1"/>
      <c r="DB895" s="1"/>
      <c r="DC895" s="1"/>
      <c r="DD895" s="1"/>
      <c r="DE895" s="1"/>
      <c r="DF895" s="1"/>
      <c r="DG895" s="1"/>
      <c r="DH895" s="1"/>
      <c r="DI895" s="1"/>
      <c r="DJ895" s="1"/>
      <c r="DK895" s="4"/>
      <c r="DL895" s="4"/>
    </row>
    <row r="896" spans="13:116" ht="12.75">
      <c r="M896" s="3"/>
      <c r="N896" s="3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1"/>
      <c r="AR896" s="1"/>
      <c r="AS896" s="1"/>
      <c r="AT896" s="1"/>
      <c r="AU896" s="1"/>
      <c r="AV896" s="1"/>
      <c r="AW896" s="1"/>
      <c r="AX896" s="1"/>
      <c r="AY896" s="1"/>
      <c r="AZ896" s="1"/>
      <c r="BA896" s="1"/>
      <c r="BB896" s="1"/>
      <c r="BC896" s="1"/>
      <c r="BD896" s="1"/>
      <c r="BE896" s="1"/>
      <c r="BF896" s="1"/>
      <c r="BG896" s="1"/>
      <c r="BH896" s="1"/>
      <c r="BI896" s="1"/>
      <c r="BJ896" s="1"/>
      <c r="BK896" s="1"/>
      <c r="BL896" s="1"/>
      <c r="BM896" s="1"/>
      <c r="BN896" s="1"/>
      <c r="BO896" s="1"/>
      <c r="BP896" s="1"/>
      <c r="BQ896" s="1"/>
      <c r="BR896" s="1"/>
      <c r="BS896" s="1"/>
      <c r="BT896" s="1"/>
      <c r="BU896" s="1"/>
      <c r="BV896" s="1"/>
      <c r="BW896" s="1"/>
      <c r="BX896" s="1"/>
      <c r="BY896" s="1"/>
      <c r="BZ896" s="1"/>
      <c r="CA896" s="1"/>
      <c r="CB896" s="1"/>
      <c r="CC896" s="1"/>
      <c r="CD896" s="1"/>
      <c r="CE896" s="1"/>
      <c r="CF896" s="1"/>
      <c r="CG896" s="1"/>
      <c r="CH896" s="1"/>
      <c r="CI896" s="1"/>
      <c r="CJ896" s="1"/>
      <c r="CK896" s="1"/>
      <c r="CL896" s="1"/>
      <c r="CM896" s="1"/>
      <c r="CN896" s="1"/>
      <c r="CO896" s="1"/>
      <c r="CP896" s="1"/>
      <c r="CQ896" s="1"/>
      <c r="CR896" s="1"/>
      <c r="CS896" s="1"/>
      <c r="CT896" s="1"/>
      <c r="CU896" s="1"/>
      <c r="CV896" s="1"/>
      <c r="CW896" s="1"/>
      <c r="CX896" s="1"/>
      <c r="CY896" s="1"/>
      <c r="CZ896" s="1"/>
      <c r="DA896" s="1"/>
      <c r="DB896" s="1"/>
      <c r="DC896" s="1"/>
      <c r="DD896" s="1"/>
      <c r="DE896" s="1"/>
      <c r="DF896" s="1"/>
      <c r="DG896" s="1"/>
      <c r="DH896" s="1"/>
      <c r="DI896" s="1"/>
      <c r="DJ896" s="1"/>
      <c r="DK896" s="4"/>
      <c r="DL896" s="4"/>
    </row>
    <row r="897" spans="13:116" ht="12.75">
      <c r="M897" s="3"/>
      <c r="N897" s="3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  <c r="AQ897" s="1"/>
      <c r="AR897" s="1"/>
      <c r="AS897" s="1"/>
      <c r="AT897" s="1"/>
      <c r="AU897" s="1"/>
      <c r="AV897" s="1"/>
      <c r="AW897" s="1"/>
      <c r="AX897" s="1"/>
      <c r="AY897" s="1"/>
      <c r="AZ897" s="1"/>
      <c r="BA897" s="1"/>
      <c r="BB897" s="1"/>
      <c r="BC897" s="1"/>
      <c r="BD897" s="1"/>
      <c r="BE897" s="1"/>
      <c r="BF897" s="1"/>
      <c r="BG897" s="1"/>
      <c r="BH897" s="1"/>
      <c r="BI897" s="1"/>
      <c r="BJ897" s="1"/>
      <c r="BK897" s="1"/>
      <c r="BL897" s="1"/>
      <c r="BM897" s="1"/>
      <c r="BN897" s="1"/>
      <c r="BO897" s="1"/>
      <c r="BP897" s="1"/>
      <c r="BQ897" s="1"/>
      <c r="BR897" s="1"/>
      <c r="BS897" s="1"/>
      <c r="BT897" s="1"/>
      <c r="BU897" s="1"/>
      <c r="BV897" s="1"/>
      <c r="BW897" s="1"/>
      <c r="BX897" s="1"/>
      <c r="BY897" s="1"/>
      <c r="BZ897" s="1"/>
      <c r="CA897" s="1"/>
      <c r="CB897" s="1"/>
      <c r="CC897" s="1"/>
      <c r="CD897" s="1"/>
      <c r="CE897" s="1"/>
      <c r="CF897" s="1"/>
      <c r="CG897" s="1"/>
      <c r="CH897" s="1"/>
      <c r="CI897" s="1"/>
      <c r="CJ897" s="1"/>
      <c r="CK897" s="1"/>
      <c r="CL897" s="1"/>
      <c r="CM897" s="1"/>
      <c r="CN897" s="1"/>
      <c r="CO897" s="1"/>
      <c r="CP897" s="1"/>
      <c r="CQ897" s="1"/>
      <c r="CR897" s="1"/>
      <c r="CS897" s="1"/>
      <c r="CT897" s="1"/>
      <c r="CU897" s="1"/>
      <c r="CV897" s="1"/>
      <c r="CW897" s="1"/>
      <c r="CX897" s="1"/>
      <c r="CY897" s="1"/>
      <c r="CZ897" s="1"/>
      <c r="DA897" s="1"/>
      <c r="DB897" s="1"/>
      <c r="DC897" s="1"/>
      <c r="DD897" s="1"/>
      <c r="DE897" s="1"/>
      <c r="DF897" s="1"/>
      <c r="DG897" s="1"/>
      <c r="DH897" s="1"/>
      <c r="DI897" s="1"/>
      <c r="DJ897" s="1"/>
      <c r="DK897" s="4"/>
      <c r="DL897" s="4"/>
    </row>
    <row r="898" spans="13:116" ht="12.75">
      <c r="M898" s="3"/>
      <c r="N898" s="3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  <c r="AR898" s="1"/>
      <c r="AS898" s="1"/>
      <c r="AT898" s="1"/>
      <c r="AU898" s="1"/>
      <c r="AV898" s="1"/>
      <c r="AW898" s="1"/>
      <c r="AX898" s="1"/>
      <c r="AY898" s="1"/>
      <c r="AZ898" s="1"/>
      <c r="BA898" s="1"/>
      <c r="BB898" s="1"/>
      <c r="BC898" s="1"/>
      <c r="BD898" s="1"/>
      <c r="BE898" s="1"/>
      <c r="BF898" s="1"/>
      <c r="BG898" s="1"/>
      <c r="BH898" s="1"/>
      <c r="BI898" s="1"/>
      <c r="BJ898" s="1"/>
      <c r="BK898" s="1"/>
      <c r="BL898" s="1"/>
      <c r="BM898" s="1"/>
      <c r="BN898" s="1"/>
      <c r="BO898" s="1"/>
      <c r="BP898" s="1"/>
      <c r="BQ898" s="1"/>
      <c r="BR898" s="1"/>
      <c r="BS898" s="1"/>
      <c r="BT898" s="1"/>
      <c r="BU898" s="1"/>
      <c r="BV898" s="1"/>
      <c r="BW898" s="1"/>
      <c r="BX898" s="1"/>
      <c r="BY898" s="1"/>
      <c r="BZ898" s="1"/>
      <c r="CA898" s="1"/>
      <c r="CB898" s="1"/>
      <c r="CC898" s="1"/>
      <c r="CD898" s="1"/>
      <c r="CE898" s="1"/>
      <c r="CF898" s="1"/>
      <c r="CG898" s="1"/>
      <c r="CH898" s="1"/>
      <c r="CI898" s="1"/>
      <c r="CJ898" s="1"/>
      <c r="CK898" s="1"/>
      <c r="CL898" s="1"/>
      <c r="CM898" s="1"/>
      <c r="CN898" s="1"/>
      <c r="CO898" s="1"/>
      <c r="CP898" s="1"/>
      <c r="CQ898" s="1"/>
      <c r="CR898" s="1"/>
      <c r="CS898" s="1"/>
      <c r="CT898" s="1"/>
      <c r="CU898" s="1"/>
      <c r="CV898" s="1"/>
      <c r="CW898" s="1"/>
      <c r="CX898" s="1"/>
      <c r="CY898" s="1"/>
      <c r="CZ898" s="1"/>
      <c r="DA898" s="1"/>
      <c r="DB898" s="1"/>
      <c r="DC898" s="1"/>
      <c r="DD898" s="1"/>
      <c r="DE898" s="1"/>
      <c r="DF898" s="1"/>
      <c r="DG898" s="1"/>
      <c r="DH898" s="1"/>
      <c r="DI898" s="1"/>
      <c r="DJ898" s="1"/>
      <c r="DK898" s="4"/>
      <c r="DL898" s="4"/>
    </row>
    <row r="899" spans="13:116" ht="12.75">
      <c r="M899" s="3"/>
      <c r="N899" s="3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1"/>
      <c r="AR899" s="1"/>
      <c r="AS899" s="1"/>
      <c r="AT899" s="1"/>
      <c r="AU899" s="1"/>
      <c r="AV899" s="1"/>
      <c r="AW899" s="1"/>
      <c r="AX899" s="1"/>
      <c r="AY899" s="1"/>
      <c r="AZ899" s="1"/>
      <c r="BA899" s="1"/>
      <c r="BB899" s="1"/>
      <c r="BC899" s="1"/>
      <c r="BD899" s="1"/>
      <c r="BE899" s="1"/>
      <c r="BF899" s="1"/>
      <c r="BG899" s="1"/>
      <c r="BH899" s="1"/>
      <c r="BI899" s="1"/>
      <c r="BJ899" s="1"/>
      <c r="BK899" s="1"/>
      <c r="BL899" s="1"/>
      <c r="BM899" s="1"/>
      <c r="BN899" s="1"/>
      <c r="BO899" s="1"/>
      <c r="BP899" s="1"/>
      <c r="BQ899" s="1"/>
      <c r="BR899" s="1"/>
      <c r="BS899" s="1"/>
      <c r="BT899" s="1"/>
      <c r="BU899" s="1"/>
      <c r="BV899" s="1"/>
      <c r="BW899" s="1"/>
      <c r="BX899" s="1"/>
      <c r="BY899" s="1"/>
      <c r="BZ899" s="1"/>
      <c r="CA899" s="1"/>
      <c r="CB899" s="1"/>
      <c r="CC899" s="1"/>
      <c r="CD899" s="1"/>
      <c r="CE899" s="1"/>
      <c r="CF899" s="1"/>
      <c r="CG899" s="1"/>
      <c r="CH899" s="1"/>
      <c r="CI899" s="1"/>
      <c r="CJ899" s="1"/>
      <c r="CK899" s="1"/>
      <c r="CL899" s="1"/>
      <c r="CM899" s="1"/>
      <c r="CN899" s="1"/>
      <c r="CO899" s="1"/>
      <c r="CP899" s="1"/>
      <c r="CQ899" s="1"/>
      <c r="CR899" s="1"/>
      <c r="CS899" s="1"/>
      <c r="CT899" s="1"/>
      <c r="CU899" s="1"/>
      <c r="CV899" s="1"/>
      <c r="CW899" s="1"/>
      <c r="CX899" s="1"/>
      <c r="CY899" s="1"/>
      <c r="CZ899" s="1"/>
      <c r="DA899" s="1"/>
      <c r="DB899" s="1"/>
      <c r="DC899" s="1"/>
      <c r="DD899" s="1"/>
      <c r="DE899" s="1"/>
      <c r="DF899" s="1"/>
      <c r="DG899" s="1"/>
      <c r="DH899" s="1"/>
      <c r="DI899" s="1"/>
      <c r="DJ899" s="1"/>
      <c r="DK899" s="4"/>
      <c r="DL899" s="4"/>
    </row>
    <row r="900" spans="13:116" ht="12.75">
      <c r="M900" s="3"/>
      <c r="N900" s="3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1"/>
      <c r="AR900" s="1"/>
      <c r="AS900" s="1"/>
      <c r="AT900" s="1"/>
      <c r="AU900" s="1"/>
      <c r="AV900" s="1"/>
      <c r="AW900" s="1"/>
      <c r="AX900" s="1"/>
      <c r="AY900" s="1"/>
      <c r="AZ900" s="1"/>
      <c r="BA900" s="1"/>
      <c r="BB900" s="1"/>
      <c r="BC900" s="1"/>
      <c r="BD900" s="1"/>
      <c r="BE900" s="1"/>
      <c r="BF900" s="1"/>
      <c r="BG900" s="1"/>
      <c r="BH900" s="1"/>
      <c r="BI900" s="1"/>
      <c r="BJ900" s="1"/>
      <c r="BK900" s="1"/>
      <c r="BL900" s="1"/>
      <c r="BM900" s="1"/>
      <c r="BN900" s="1"/>
      <c r="BO900" s="1"/>
      <c r="BP900" s="1"/>
      <c r="BQ900" s="1"/>
      <c r="BR900" s="1"/>
      <c r="BS900" s="1"/>
      <c r="BT900" s="1"/>
      <c r="BU900" s="1"/>
      <c r="BV900" s="1"/>
      <c r="BW900" s="1"/>
      <c r="BX900" s="1"/>
      <c r="BY900" s="1"/>
      <c r="BZ900" s="1"/>
      <c r="CA900" s="1"/>
      <c r="CB900" s="1"/>
      <c r="CC900" s="1"/>
      <c r="CD900" s="1"/>
      <c r="CE900" s="1"/>
      <c r="CF900" s="1"/>
      <c r="CG900" s="1"/>
      <c r="CH900" s="1"/>
      <c r="CI900" s="1"/>
      <c r="CJ900" s="1"/>
      <c r="CK900" s="1"/>
      <c r="CL900" s="1"/>
      <c r="CM900" s="1"/>
      <c r="CN900" s="1"/>
      <c r="CO900" s="1"/>
      <c r="CP900" s="1"/>
      <c r="CQ900" s="1"/>
      <c r="CR900" s="1"/>
      <c r="CS900" s="1"/>
      <c r="CT900" s="1"/>
      <c r="CU900" s="1"/>
      <c r="CV900" s="1"/>
      <c r="CW900" s="1"/>
      <c r="CX900" s="1"/>
      <c r="CY900" s="1"/>
      <c r="CZ900" s="1"/>
      <c r="DA900" s="1"/>
      <c r="DB900" s="1"/>
      <c r="DC900" s="1"/>
      <c r="DD900" s="1"/>
      <c r="DE900" s="1"/>
      <c r="DF900" s="1"/>
      <c r="DG900" s="1"/>
      <c r="DH900" s="1"/>
      <c r="DI900" s="1"/>
      <c r="DJ900" s="1"/>
      <c r="DK900" s="4"/>
      <c r="DL900" s="4"/>
    </row>
    <row r="901" spans="13:116" ht="12.75">
      <c r="M901" s="3"/>
      <c r="N901" s="3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  <c r="AQ901" s="1"/>
      <c r="AR901" s="1"/>
      <c r="AS901" s="1"/>
      <c r="AT901" s="1"/>
      <c r="AU901" s="1"/>
      <c r="AV901" s="1"/>
      <c r="AW901" s="1"/>
      <c r="AX901" s="1"/>
      <c r="AY901" s="1"/>
      <c r="AZ901" s="1"/>
      <c r="BA901" s="1"/>
      <c r="BB901" s="1"/>
      <c r="BC901" s="1"/>
      <c r="BD901" s="1"/>
      <c r="BE901" s="1"/>
      <c r="BF901" s="1"/>
      <c r="BG901" s="1"/>
      <c r="BH901" s="1"/>
      <c r="BI901" s="1"/>
      <c r="BJ901" s="1"/>
      <c r="BK901" s="1"/>
      <c r="BL901" s="1"/>
      <c r="BM901" s="1"/>
      <c r="BN901" s="1"/>
      <c r="BO901" s="1"/>
      <c r="BP901" s="1"/>
      <c r="BQ901" s="1"/>
      <c r="BR901" s="1"/>
      <c r="BS901" s="1"/>
      <c r="BT901" s="1"/>
      <c r="BU901" s="1"/>
      <c r="BV901" s="1"/>
      <c r="BW901" s="1"/>
      <c r="BX901" s="1"/>
      <c r="BY901" s="1"/>
      <c r="BZ901" s="1"/>
      <c r="CA901" s="1"/>
      <c r="CB901" s="1"/>
      <c r="CC901" s="1"/>
      <c r="CD901" s="1"/>
      <c r="CE901" s="1"/>
      <c r="CF901" s="1"/>
      <c r="CG901" s="1"/>
      <c r="CH901" s="1"/>
      <c r="CI901" s="1"/>
      <c r="CJ901" s="1"/>
      <c r="CK901" s="1"/>
      <c r="CL901" s="1"/>
      <c r="CM901" s="1"/>
      <c r="CN901" s="1"/>
      <c r="CO901" s="1"/>
      <c r="CP901" s="1"/>
      <c r="CQ901" s="1"/>
      <c r="CR901" s="1"/>
      <c r="CS901" s="1"/>
      <c r="CT901" s="1"/>
      <c r="CU901" s="1"/>
      <c r="CV901" s="1"/>
      <c r="CW901" s="1"/>
      <c r="CX901" s="1"/>
      <c r="CY901" s="1"/>
      <c r="CZ901" s="1"/>
      <c r="DA901" s="1"/>
      <c r="DB901" s="1"/>
      <c r="DC901" s="1"/>
      <c r="DD901" s="1"/>
      <c r="DE901" s="1"/>
      <c r="DF901" s="1"/>
      <c r="DG901" s="1"/>
      <c r="DH901" s="1"/>
      <c r="DI901" s="1"/>
      <c r="DJ901" s="1"/>
      <c r="DK901" s="4"/>
      <c r="DL901" s="4"/>
    </row>
    <row r="902" spans="13:116" ht="12.75">
      <c r="M902" s="3"/>
      <c r="N902" s="3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  <c r="AQ902" s="1"/>
      <c r="AR902" s="1"/>
      <c r="AS902" s="1"/>
      <c r="AT902" s="1"/>
      <c r="AU902" s="1"/>
      <c r="AV902" s="1"/>
      <c r="AW902" s="1"/>
      <c r="AX902" s="1"/>
      <c r="AY902" s="1"/>
      <c r="AZ902" s="1"/>
      <c r="BA902" s="1"/>
      <c r="BB902" s="1"/>
      <c r="BC902" s="1"/>
      <c r="BD902" s="1"/>
      <c r="BE902" s="1"/>
      <c r="BF902" s="1"/>
      <c r="BG902" s="1"/>
      <c r="BH902" s="1"/>
      <c r="BI902" s="1"/>
      <c r="BJ902" s="1"/>
      <c r="BK902" s="1"/>
      <c r="BL902" s="1"/>
      <c r="BM902" s="1"/>
      <c r="BN902" s="1"/>
      <c r="BO902" s="1"/>
      <c r="BP902" s="1"/>
      <c r="BQ902" s="1"/>
      <c r="BR902" s="1"/>
      <c r="BS902" s="1"/>
      <c r="BT902" s="1"/>
      <c r="BU902" s="1"/>
      <c r="BV902" s="1"/>
      <c r="BW902" s="1"/>
      <c r="BX902" s="1"/>
      <c r="BY902" s="1"/>
      <c r="BZ902" s="1"/>
      <c r="CA902" s="1"/>
      <c r="CB902" s="1"/>
      <c r="CC902" s="1"/>
      <c r="CD902" s="1"/>
      <c r="CE902" s="1"/>
      <c r="CF902" s="1"/>
      <c r="CG902" s="1"/>
      <c r="CH902" s="1"/>
      <c r="CI902" s="1"/>
      <c r="CJ902" s="1"/>
      <c r="CK902" s="1"/>
      <c r="CL902" s="1"/>
      <c r="CM902" s="1"/>
      <c r="CN902" s="1"/>
      <c r="CO902" s="1"/>
      <c r="CP902" s="1"/>
      <c r="CQ902" s="1"/>
      <c r="CR902" s="1"/>
      <c r="CS902" s="1"/>
      <c r="CT902" s="1"/>
      <c r="CU902" s="1"/>
      <c r="CV902" s="1"/>
      <c r="CW902" s="1"/>
      <c r="CX902" s="1"/>
      <c r="CY902" s="1"/>
      <c r="CZ902" s="1"/>
      <c r="DA902" s="1"/>
      <c r="DB902" s="1"/>
      <c r="DC902" s="1"/>
      <c r="DD902" s="1"/>
      <c r="DE902" s="1"/>
      <c r="DF902" s="1"/>
      <c r="DG902" s="1"/>
      <c r="DH902" s="1"/>
      <c r="DI902" s="1"/>
      <c r="DJ902" s="1"/>
      <c r="DK902" s="4"/>
      <c r="DL902" s="4"/>
    </row>
    <row r="903" spans="13:116" ht="12.75">
      <c r="M903" s="3"/>
      <c r="N903" s="3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  <c r="AQ903" s="1"/>
      <c r="AR903" s="1"/>
      <c r="AS903" s="1"/>
      <c r="AT903" s="1"/>
      <c r="AU903" s="1"/>
      <c r="AV903" s="1"/>
      <c r="AW903" s="1"/>
      <c r="AX903" s="1"/>
      <c r="AY903" s="1"/>
      <c r="AZ903" s="1"/>
      <c r="BA903" s="1"/>
      <c r="BB903" s="1"/>
      <c r="BC903" s="1"/>
      <c r="BD903" s="1"/>
      <c r="BE903" s="1"/>
      <c r="BF903" s="1"/>
      <c r="BG903" s="1"/>
      <c r="BH903" s="1"/>
      <c r="BI903" s="1"/>
      <c r="BJ903" s="1"/>
      <c r="BK903" s="1"/>
      <c r="BL903" s="1"/>
      <c r="BM903" s="1"/>
      <c r="BN903" s="1"/>
      <c r="BO903" s="1"/>
      <c r="BP903" s="1"/>
      <c r="BQ903" s="1"/>
      <c r="BR903" s="1"/>
      <c r="BS903" s="1"/>
      <c r="BT903" s="1"/>
      <c r="BU903" s="1"/>
      <c r="BV903" s="1"/>
      <c r="BW903" s="1"/>
      <c r="BX903" s="1"/>
      <c r="BY903" s="1"/>
      <c r="BZ903" s="1"/>
      <c r="CA903" s="1"/>
      <c r="CB903" s="1"/>
      <c r="CC903" s="1"/>
      <c r="CD903" s="1"/>
      <c r="CE903" s="1"/>
      <c r="CF903" s="1"/>
      <c r="CG903" s="1"/>
      <c r="CH903" s="1"/>
      <c r="CI903" s="1"/>
      <c r="CJ903" s="1"/>
      <c r="CK903" s="1"/>
      <c r="CL903" s="1"/>
      <c r="CM903" s="1"/>
      <c r="CN903" s="1"/>
      <c r="CO903" s="1"/>
      <c r="CP903" s="1"/>
      <c r="CQ903" s="1"/>
      <c r="CR903" s="1"/>
      <c r="CS903" s="1"/>
      <c r="CT903" s="1"/>
      <c r="CU903" s="1"/>
      <c r="CV903" s="1"/>
      <c r="CW903" s="1"/>
      <c r="CX903" s="1"/>
      <c r="CY903" s="1"/>
      <c r="CZ903" s="1"/>
      <c r="DA903" s="1"/>
      <c r="DB903" s="1"/>
      <c r="DC903" s="1"/>
      <c r="DD903" s="1"/>
      <c r="DE903" s="1"/>
      <c r="DF903" s="1"/>
      <c r="DG903" s="1"/>
      <c r="DH903" s="1"/>
      <c r="DI903" s="1"/>
      <c r="DJ903" s="1"/>
      <c r="DK903" s="4"/>
      <c r="DL903" s="4"/>
    </row>
    <row r="904" spans="13:116" ht="12.75">
      <c r="M904" s="3"/>
      <c r="N904" s="3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  <c r="AQ904" s="1"/>
      <c r="AR904" s="1"/>
      <c r="AS904" s="1"/>
      <c r="AT904" s="1"/>
      <c r="AU904" s="1"/>
      <c r="AV904" s="1"/>
      <c r="AW904" s="1"/>
      <c r="AX904" s="1"/>
      <c r="AY904" s="1"/>
      <c r="AZ904" s="1"/>
      <c r="BA904" s="1"/>
      <c r="BB904" s="1"/>
      <c r="BC904" s="1"/>
      <c r="BD904" s="1"/>
      <c r="BE904" s="1"/>
      <c r="BF904" s="1"/>
      <c r="BG904" s="1"/>
      <c r="BH904" s="1"/>
      <c r="BI904" s="1"/>
      <c r="BJ904" s="1"/>
      <c r="BK904" s="1"/>
      <c r="BL904" s="1"/>
      <c r="BM904" s="1"/>
      <c r="BN904" s="1"/>
      <c r="BO904" s="1"/>
      <c r="BP904" s="1"/>
      <c r="BQ904" s="1"/>
      <c r="BR904" s="1"/>
      <c r="BS904" s="1"/>
      <c r="BT904" s="1"/>
      <c r="BU904" s="1"/>
      <c r="BV904" s="1"/>
      <c r="BW904" s="1"/>
      <c r="BX904" s="1"/>
      <c r="BY904" s="1"/>
      <c r="BZ904" s="1"/>
      <c r="CA904" s="1"/>
      <c r="CB904" s="1"/>
      <c r="CC904" s="1"/>
      <c r="CD904" s="1"/>
      <c r="CE904" s="1"/>
      <c r="CF904" s="1"/>
      <c r="CG904" s="1"/>
      <c r="CH904" s="1"/>
      <c r="CI904" s="1"/>
      <c r="CJ904" s="1"/>
      <c r="CK904" s="1"/>
      <c r="CL904" s="1"/>
      <c r="CM904" s="1"/>
      <c r="CN904" s="1"/>
      <c r="CO904" s="1"/>
      <c r="CP904" s="1"/>
      <c r="CQ904" s="1"/>
      <c r="CR904" s="1"/>
      <c r="CS904" s="1"/>
      <c r="CT904" s="1"/>
      <c r="CU904" s="1"/>
      <c r="CV904" s="1"/>
      <c r="CW904" s="1"/>
      <c r="CX904" s="1"/>
      <c r="CY904" s="1"/>
      <c r="CZ904" s="1"/>
      <c r="DA904" s="1"/>
      <c r="DB904" s="1"/>
      <c r="DC904" s="1"/>
      <c r="DD904" s="1"/>
      <c r="DE904" s="1"/>
      <c r="DF904" s="1"/>
      <c r="DG904" s="1"/>
      <c r="DH904" s="1"/>
      <c r="DI904" s="1"/>
      <c r="DJ904" s="1"/>
      <c r="DK904" s="4"/>
      <c r="DL904" s="4"/>
    </row>
    <row r="905" spans="13:116" ht="12.75">
      <c r="M905" s="3"/>
      <c r="N905" s="3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  <c r="AQ905" s="1"/>
      <c r="AR905" s="1"/>
      <c r="AS905" s="1"/>
      <c r="AT905" s="1"/>
      <c r="AU905" s="1"/>
      <c r="AV905" s="1"/>
      <c r="AW905" s="1"/>
      <c r="AX905" s="1"/>
      <c r="AY905" s="1"/>
      <c r="AZ905" s="1"/>
      <c r="BA905" s="1"/>
      <c r="BB905" s="1"/>
      <c r="BC905" s="1"/>
      <c r="BD905" s="1"/>
      <c r="BE905" s="1"/>
      <c r="BF905" s="1"/>
      <c r="BG905" s="1"/>
      <c r="BH905" s="1"/>
      <c r="BI905" s="1"/>
      <c r="BJ905" s="1"/>
      <c r="BK905" s="1"/>
      <c r="BL905" s="1"/>
      <c r="BM905" s="1"/>
      <c r="BN905" s="1"/>
      <c r="BO905" s="1"/>
      <c r="BP905" s="1"/>
      <c r="BQ905" s="1"/>
      <c r="BR905" s="1"/>
      <c r="BS905" s="1"/>
      <c r="BT905" s="1"/>
      <c r="BU905" s="1"/>
      <c r="BV905" s="1"/>
      <c r="BW905" s="1"/>
      <c r="BX905" s="1"/>
      <c r="BY905" s="1"/>
      <c r="BZ905" s="1"/>
      <c r="CA905" s="1"/>
      <c r="CB905" s="1"/>
      <c r="CC905" s="1"/>
      <c r="CD905" s="1"/>
      <c r="CE905" s="1"/>
      <c r="CF905" s="1"/>
      <c r="CG905" s="1"/>
      <c r="CH905" s="1"/>
      <c r="CI905" s="1"/>
      <c r="CJ905" s="1"/>
      <c r="CK905" s="1"/>
      <c r="CL905" s="1"/>
      <c r="CM905" s="1"/>
      <c r="CN905" s="1"/>
      <c r="CO905" s="1"/>
      <c r="CP905" s="1"/>
      <c r="CQ905" s="1"/>
      <c r="CR905" s="1"/>
      <c r="CS905" s="1"/>
      <c r="CT905" s="1"/>
      <c r="CU905" s="1"/>
      <c r="CV905" s="1"/>
      <c r="CW905" s="1"/>
      <c r="CX905" s="1"/>
      <c r="CY905" s="1"/>
      <c r="CZ905" s="1"/>
      <c r="DA905" s="1"/>
      <c r="DB905" s="1"/>
      <c r="DC905" s="1"/>
      <c r="DD905" s="1"/>
      <c r="DE905" s="1"/>
      <c r="DF905" s="1"/>
      <c r="DG905" s="1"/>
      <c r="DH905" s="1"/>
      <c r="DI905" s="1"/>
      <c r="DJ905" s="1"/>
      <c r="DK905" s="4"/>
      <c r="DL905" s="4"/>
    </row>
    <row r="906" spans="13:116" ht="12.75">
      <c r="M906" s="3"/>
      <c r="N906" s="3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  <c r="AQ906" s="1"/>
      <c r="AR906" s="1"/>
      <c r="AS906" s="1"/>
      <c r="AT906" s="1"/>
      <c r="AU906" s="1"/>
      <c r="AV906" s="1"/>
      <c r="AW906" s="1"/>
      <c r="AX906" s="1"/>
      <c r="AY906" s="1"/>
      <c r="AZ906" s="1"/>
      <c r="BA906" s="1"/>
      <c r="BB906" s="1"/>
      <c r="BC906" s="1"/>
      <c r="BD906" s="1"/>
      <c r="BE906" s="1"/>
      <c r="BF906" s="1"/>
      <c r="BG906" s="1"/>
      <c r="BH906" s="1"/>
      <c r="BI906" s="1"/>
      <c r="BJ906" s="1"/>
      <c r="BK906" s="1"/>
      <c r="BL906" s="1"/>
      <c r="BM906" s="1"/>
      <c r="BN906" s="1"/>
      <c r="BO906" s="1"/>
      <c r="BP906" s="1"/>
      <c r="BQ906" s="1"/>
      <c r="BR906" s="1"/>
      <c r="BS906" s="1"/>
      <c r="BT906" s="1"/>
      <c r="BU906" s="1"/>
      <c r="BV906" s="1"/>
      <c r="BW906" s="1"/>
      <c r="BX906" s="1"/>
      <c r="BY906" s="1"/>
      <c r="BZ906" s="1"/>
      <c r="CA906" s="1"/>
      <c r="CB906" s="1"/>
      <c r="CC906" s="1"/>
      <c r="CD906" s="1"/>
      <c r="CE906" s="1"/>
      <c r="CF906" s="1"/>
      <c r="CG906" s="1"/>
      <c r="CH906" s="1"/>
      <c r="CI906" s="1"/>
      <c r="CJ906" s="1"/>
      <c r="CK906" s="1"/>
      <c r="CL906" s="1"/>
      <c r="CM906" s="1"/>
      <c r="CN906" s="1"/>
      <c r="CO906" s="1"/>
      <c r="CP906" s="1"/>
      <c r="CQ906" s="1"/>
      <c r="CR906" s="1"/>
      <c r="CS906" s="1"/>
      <c r="CT906" s="1"/>
      <c r="CU906" s="1"/>
      <c r="CV906" s="1"/>
      <c r="CW906" s="1"/>
      <c r="CX906" s="1"/>
      <c r="CY906" s="1"/>
      <c r="CZ906" s="1"/>
      <c r="DA906" s="1"/>
      <c r="DB906" s="1"/>
      <c r="DC906" s="1"/>
      <c r="DD906" s="1"/>
      <c r="DE906" s="1"/>
      <c r="DF906" s="1"/>
      <c r="DG906" s="1"/>
      <c r="DH906" s="1"/>
      <c r="DI906" s="1"/>
      <c r="DJ906" s="1"/>
      <c r="DK906" s="4"/>
      <c r="DL906" s="4"/>
    </row>
    <row r="907" spans="13:116" ht="12.75">
      <c r="M907" s="3"/>
      <c r="N907" s="3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  <c r="AQ907" s="1"/>
      <c r="AR907" s="1"/>
      <c r="AS907" s="1"/>
      <c r="AT907" s="1"/>
      <c r="AU907" s="1"/>
      <c r="AV907" s="1"/>
      <c r="AW907" s="1"/>
      <c r="AX907" s="1"/>
      <c r="AY907" s="1"/>
      <c r="AZ907" s="1"/>
      <c r="BA907" s="1"/>
      <c r="BB907" s="1"/>
      <c r="BC907" s="1"/>
      <c r="BD907" s="1"/>
      <c r="BE907" s="1"/>
      <c r="BF907" s="1"/>
      <c r="BG907" s="1"/>
      <c r="BH907" s="1"/>
      <c r="BI907" s="1"/>
      <c r="BJ907" s="1"/>
      <c r="BK907" s="1"/>
      <c r="BL907" s="1"/>
      <c r="BM907" s="1"/>
      <c r="BN907" s="1"/>
      <c r="BO907" s="1"/>
      <c r="BP907" s="1"/>
      <c r="BQ907" s="1"/>
      <c r="BR907" s="1"/>
      <c r="BS907" s="1"/>
      <c r="BT907" s="1"/>
      <c r="BU907" s="1"/>
      <c r="BV907" s="1"/>
      <c r="BW907" s="1"/>
      <c r="BX907" s="1"/>
      <c r="BY907" s="1"/>
      <c r="BZ907" s="1"/>
      <c r="CA907" s="1"/>
      <c r="CB907" s="1"/>
      <c r="CC907" s="1"/>
      <c r="CD907" s="1"/>
      <c r="CE907" s="1"/>
      <c r="CF907" s="1"/>
      <c r="CG907" s="1"/>
      <c r="CH907" s="1"/>
      <c r="CI907" s="1"/>
      <c r="CJ907" s="1"/>
      <c r="CK907" s="1"/>
      <c r="CL907" s="1"/>
      <c r="CM907" s="1"/>
      <c r="CN907" s="1"/>
      <c r="CO907" s="1"/>
      <c r="CP907" s="1"/>
      <c r="CQ907" s="1"/>
      <c r="CR907" s="1"/>
      <c r="CS907" s="1"/>
      <c r="CT907" s="1"/>
      <c r="CU907" s="1"/>
      <c r="CV907" s="1"/>
      <c r="CW907" s="1"/>
      <c r="CX907" s="1"/>
      <c r="CY907" s="1"/>
      <c r="CZ907" s="1"/>
      <c r="DA907" s="1"/>
      <c r="DB907" s="1"/>
      <c r="DC907" s="1"/>
      <c r="DD907" s="1"/>
      <c r="DE907" s="1"/>
      <c r="DF907" s="1"/>
      <c r="DG907" s="1"/>
      <c r="DH907" s="1"/>
      <c r="DI907" s="1"/>
      <c r="DJ907" s="1"/>
      <c r="DK907" s="4"/>
      <c r="DL907" s="4"/>
    </row>
    <row r="908" spans="13:116" ht="12.75">
      <c r="M908" s="3"/>
      <c r="N908" s="3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  <c r="AQ908" s="1"/>
      <c r="AR908" s="1"/>
      <c r="AS908" s="1"/>
      <c r="AT908" s="1"/>
      <c r="AU908" s="1"/>
      <c r="AV908" s="1"/>
      <c r="AW908" s="1"/>
      <c r="AX908" s="1"/>
      <c r="AY908" s="1"/>
      <c r="AZ908" s="1"/>
      <c r="BA908" s="1"/>
      <c r="BB908" s="1"/>
      <c r="BC908" s="1"/>
      <c r="BD908" s="1"/>
      <c r="BE908" s="1"/>
      <c r="BF908" s="1"/>
      <c r="BG908" s="1"/>
      <c r="BH908" s="1"/>
      <c r="BI908" s="1"/>
      <c r="BJ908" s="1"/>
      <c r="BK908" s="1"/>
      <c r="BL908" s="1"/>
      <c r="BM908" s="1"/>
      <c r="BN908" s="1"/>
      <c r="BO908" s="1"/>
      <c r="BP908" s="1"/>
      <c r="BQ908" s="1"/>
      <c r="BR908" s="1"/>
      <c r="BS908" s="1"/>
      <c r="BT908" s="1"/>
      <c r="BU908" s="1"/>
      <c r="BV908" s="1"/>
      <c r="BW908" s="1"/>
      <c r="BX908" s="1"/>
      <c r="BY908" s="1"/>
      <c r="BZ908" s="1"/>
      <c r="CA908" s="1"/>
      <c r="CB908" s="1"/>
      <c r="CC908" s="1"/>
      <c r="CD908" s="1"/>
      <c r="CE908" s="1"/>
      <c r="CF908" s="1"/>
      <c r="CG908" s="1"/>
      <c r="CH908" s="1"/>
      <c r="CI908" s="1"/>
      <c r="CJ908" s="1"/>
      <c r="CK908" s="1"/>
      <c r="CL908" s="1"/>
      <c r="CM908" s="1"/>
      <c r="CN908" s="1"/>
      <c r="CO908" s="1"/>
      <c r="CP908" s="1"/>
      <c r="CQ908" s="1"/>
      <c r="CR908" s="1"/>
      <c r="CS908" s="1"/>
      <c r="CT908" s="1"/>
      <c r="CU908" s="1"/>
      <c r="CV908" s="1"/>
      <c r="CW908" s="1"/>
      <c r="CX908" s="1"/>
      <c r="CY908" s="1"/>
      <c r="CZ908" s="1"/>
      <c r="DA908" s="1"/>
      <c r="DB908" s="1"/>
      <c r="DC908" s="1"/>
      <c r="DD908" s="1"/>
      <c r="DE908" s="1"/>
      <c r="DF908" s="1"/>
      <c r="DG908" s="1"/>
      <c r="DH908" s="1"/>
      <c r="DI908" s="1"/>
      <c r="DJ908" s="1"/>
      <c r="DK908" s="4"/>
      <c r="DL908" s="4"/>
    </row>
    <row r="909" spans="13:116" ht="12.75">
      <c r="M909" s="3"/>
      <c r="N909" s="3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  <c r="AQ909" s="1"/>
      <c r="AR909" s="1"/>
      <c r="AS909" s="1"/>
      <c r="AT909" s="1"/>
      <c r="AU909" s="1"/>
      <c r="AV909" s="1"/>
      <c r="AW909" s="1"/>
      <c r="AX909" s="1"/>
      <c r="AY909" s="1"/>
      <c r="AZ909" s="1"/>
      <c r="BA909" s="1"/>
      <c r="BB909" s="1"/>
      <c r="BC909" s="1"/>
      <c r="BD909" s="1"/>
      <c r="BE909" s="1"/>
      <c r="BF909" s="1"/>
      <c r="BG909" s="1"/>
      <c r="BH909" s="1"/>
      <c r="BI909" s="1"/>
      <c r="BJ909" s="1"/>
      <c r="BK909" s="1"/>
      <c r="BL909" s="1"/>
      <c r="BM909" s="1"/>
      <c r="BN909" s="1"/>
      <c r="BO909" s="1"/>
      <c r="BP909" s="1"/>
      <c r="BQ909" s="1"/>
      <c r="BR909" s="1"/>
      <c r="BS909" s="1"/>
      <c r="BT909" s="1"/>
      <c r="BU909" s="1"/>
      <c r="BV909" s="1"/>
      <c r="BW909" s="1"/>
      <c r="BX909" s="1"/>
      <c r="BY909" s="1"/>
      <c r="BZ909" s="1"/>
      <c r="CA909" s="1"/>
      <c r="CB909" s="1"/>
      <c r="CC909" s="1"/>
      <c r="CD909" s="1"/>
      <c r="CE909" s="1"/>
      <c r="CF909" s="1"/>
      <c r="CG909" s="1"/>
      <c r="CH909" s="1"/>
      <c r="CI909" s="1"/>
      <c r="CJ909" s="1"/>
      <c r="CK909" s="1"/>
      <c r="CL909" s="1"/>
      <c r="CM909" s="1"/>
      <c r="CN909" s="1"/>
      <c r="CO909" s="1"/>
      <c r="CP909" s="1"/>
      <c r="CQ909" s="1"/>
      <c r="CR909" s="1"/>
      <c r="CS909" s="1"/>
      <c r="CT909" s="1"/>
      <c r="CU909" s="1"/>
      <c r="CV909" s="1"/>
      <c r="CW909" s="1"/>
      <c r="CX909" s="1"/>
      <c r="CY909" s="1"/>
      <c r="CZ909" s="1"/>
      <c r="DA909" s="1"/>
      <c r="DB909" s="1"/>
      <c r="DC909" s="1"/>
      <c r="DD909" s="1"/>
      <c r="DE909" s="1"/>
      <c r="DF909" s="1"/>
      <c r="DG909" s="1"/>
      <c r="DH909" s="1"/>
      <c r="DI909" s="1"/>
      <c r="DJ909" s="1"/>
      <c r="DK909" s="4"/>
      <c r="DL909" s="4"/>
    </row>
    <row r="910" spans="13:116" ht="12.75">
      <c r="M910" s="3"/>
      <c r="N910" s="3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  <c r="AQ910" s="1"/>
      <c r="AR910" s="1"/>
      <c r="AS910" s="1"/>
      <c r="AT910" s="1"/>
      <c r="AU910" s="1"/>
      <c r="AV910" s="1"/>
      <c r="AW910" s="1"/>
      <c r="AX910" s="1"/>
      <c r="AY910" s="1"/>
      <c r="AZ910" s="1"/>
      <c r="BA910" s="1"/>
      <c r="BB910" s="1"/>
      <c r="BC910" s="1"/>
      <c r="BD910" s="1"/>
      <c r="BE910" s="1"/>
      <c r="BF910" s="1"/>
      <c r="BG910" s="1"/>
      <c r="BH910" s="1"/>
      <c r="BI910" s="1"/>
      <c r="BJ910" s="1"/>
      <c r="BK910" s="1"/>
      <c r="BL910" s="1"/>
      <c r="BM910" s="1"/>
      <c r="BN910" s="1"/>
      <c r="BO910" s="1"/>
      <c r="BP910" s="1"/>
      <c r="BQ910" s="1"/>
      <c r="BR910" s="1"/>
      <c r="BS910" s="1"/>
      <c r="BT910" s="1"/>
      <c r="BU910" s="1"/>
      <c r="BV910" s="1"/>
      <c r="BW910" s="1"/>
      <c r="BX910" s="1"/>
      <c r="BY910" s="1"/>
      <c r="BZ910" s="1"/>
      <c r="CA910" s="1"/>
      <c r="CB910" s="1"/>
      <c r="CC910" s="1"/>
      <c r="CD910" s="1"/>
      <c r="CE910" s="1"/>
      <c r="CF910" s="1"/>
      <c r="CG910" s="1"/>
      <c r="CH910" s="1"/>
      <c r="CI910" s="1"/>
      <c r="CJ910" s="1"/>
      <c r="CK910" s="1"/>
      <c r="CL910" s="1"/>
      <c r="CM910" s="1"/>
      <c r="CN910" s="1"/>
      <c r="CO910" s="1"/>
      <c r="CP910" s="1"/>
      <c r="CQ910" s="1"/>
      <c r="CR910" s="1"/>
      <c r="CS910" s="1"/>
      <c r="CT910" s="1"/>
      <c r="CU910" s="1"/>
      <c r="CV910" s="1"/>
      <c r="CW910" s="1"/>
      <c r="CX910" s="1"/>
      <c r="CY910" s="1"/>
      <c r="CZ910" s="1"/>
      <c r="DA910" s="1"/>
      <c r="DB910" s="1"/>
      <c r="DC910" s="1"/>
      <c r="DD910" s="1"/>
      <c r="DE910" s="1"/>
      <c r="DF910" s="1"/>
      <c r="DG910" s="1"/>
      <c r="DH910" s="1"/>
      <c r="DI910" s="1"/>
      <c r="DJ910" s="1"/>
      <c r="DK910" s="4"/>
      <c r="DL910" s="4"/>
    </row>
    <row r="911" spans="13:116" ht="12.75">
      <c r="M911" s="3"/>
      <c r="N911" s="3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  <c r="AQ911" s="1"/>
      <c r="AR911" s="1"/>
      <c r="AS911" s="1"/>
      <c r="AT911" s="1"/>
      <c r="AU911" s="1"/>
      <c r="AV911" s="1"/>
      <c r="AW911" s="1"/>
      <c r="AX911" s="1"/>
      <c r="AY911" s="1"/>
      <c r="AZ911" s="1"/>
      <c r="BA911" s="1"/>
      <c r="BB911" s="1"/>
      <c r="BC911" s="1"/>
      <c r="BD911" s="1"/>
      <c r="BE911" s="1"/>
      <c r="BF911" s="1"/>
      <c r="BG911" s="1"/>
      <c r="BH911" s="1"/>
      <c r="BI911" s="1"/>
      <c r="BJ911" s="1"/>
      <c r="BK911" s="1"/>
      <c r="BL911" s="1"/>
      <c r="BM911" s="1"/>
      <c r="BN911" s="1"/>
      <c r="BO911" s="1"/>
      <c r="BP911" s="1"/>
      <c r="BQ911" s="1"/>
      <c r="BR911" s="1"/>
      <c r="BS911" s="1"/>
      <c r="BT911" s="1"/>
      <c r="BU911" s="1"/>
      <c r="BV911" s="1"/>
      <c r="BW911" s="1"/>
      <c r="BX911" s="1"/>
      <c r="BY911" s="1"/>
      <c r="BZ911" s="1"/>
      <c r="CA911" s="1"/>
      <c r="CB911" s="1"/>
      <c r="CC911" s="1"/>
      <c r="CD911" s="1"/>
      <c r="CE911" s="1"/>
      <c r="CF911" s="1"/>
      <c r="CG911" s="1"/>
      <c r="CH911" s="1"/>
      <c r="CI911" s="1"/>
      <c r="CJ911" s="1"/>
      <c r="CK911" s="1"/>
      <c r="CL911" s="1"/>
      <c r="CM911" s="1"/>
      <c r="CN911" s="1"/>
      <c r="CO911" s="1"/>
      <c r="CP911" s="1"/>
      <c r="CQ911" s="1"/>
      <c r="CR911" s="1"/>
      <c r="CS911" s="1"/>
      <c r="CT911" s="1"/>
      <c r="CU911" s="1"/>
      <c r="CV911" s="1"/>
      <c r="CW911" s="1"/>
      <c r="CX911" s="1"/>
      <c r="CY911" s="1"/>
      <c r="CZ911" s="1"/>
      <c r="DA911" s="1"/>
      <c r="DB911" s="1"/>
      <c r="DC911" s="1"/>
      <c r="DD911" s="1"/>
      <c r="DE911" s="1"/>
      <c r="DF911" s="1"/>
      <c r="DG911" s="1"/>
      <c r="DH911" s="1"/>
      <c r="DI911" s="1"/>
      <c r="DJ911" s="1"/>
      <c r="DK911" s="4"/>
      <c r="DL911" s="4"/>
    </row>
    <row r="912" spans="13:116" ht="12.75">
      <c r="M912" s="3"/>
      <c r="N912" s="3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  <c r="AQ912" s="1"/>
      <c r="AR912" s="1"/>
      <c r="AS912" s="1"/>
      <c r="AT912" s="1"/>
      <c r="AU912" s="1"/>
      <c r="AV912" s="1"/>
      <c r="AW912" s="1"/>
      <c r="AX912" s="1"/>
      <c r="AY912" s="1"/>
      <c r="AZ912" s="1"/>
      <c r="BA912" s="1"/>
      <c r="BB912" s="1"/>
      <c r="BC912" s="1"/>
      <c r="BD912" s="1"/>
      <c r="BE912" s="1"/>
      <c r="BF912" s="1"/>
      <c r="BG912" s="1"/>
      <c r="BH912" s="1"/>
      <c r="BI912" s="1"/>
      <c r="BJ912" s="1"/>
      <c r="BK912" s="1"/>
      <c r="BL912" s="1"/>
      <c r="BM912" s="1"/>
      <c r="BN912" s="1"/>
      <c r="BO912" s="1"/>
      <c r="BP912" s="1"/>
      <c r="BQ912" s="1"/>
      <c r="BR912" s="1"/>
      <c r="BS912" s="1"/>
      <c r="BT912" s="1"/>
      <c r="BU912" s="1"/>
      <c r="BV912" s="1"/>
      <c r="BW912" s="1"/>
      <c r="BX912" s="1"/>
      <c r="BY912" s="1"/>
      <c r="BZ912" s="1"/>
      <c r="CA912" s="1"/>
      <c r="CB912" s="1"/>
      <c r="CC912" s="1"/>
      <c r="CD912" s="1"/>
      <c r="CE912" s="1"/>
      <c r="CF912" s="1"/>
      <c r="CG912" s="1"/>
      <c r="CH912" s="1"/>
      <c r="CI912" s="1"/>
      <c r="CJ912" s="1"/>
      <c r="CK912" s="1"/>
      <c r="CL912" s="1"/>
      <c r="CM912" s="1"/>
      <c r="CN912" s="1"/>
      <c r="CO912" s="1"/>
      <c r="CP912" s="1"/>
      <c r="CQ912" s="1"/>
      <c r="CR912" s="1"/>
      <c r="CS912" s="1"/>
      <c r="CT912" s="1"/>
      <c r="CU912" s="1"/>
      <c r="CV912" s="1"/>
      <c r="CW912" s="1"/>
      <c r="CX912" s="1"/>
      <c r="CY912" s="1"/>
      <c r="CZ912" s="1"/>
      <c r="DA912" s="1"/>
      <c r="DB912" s="1"/>
      <c r="DC912" s="1"/>
      <c r="DD912" s="1"/>
      <c r="DE912" s="1"/>
      <c r="DF912" s="1"/>
      <c r="DG912" s="1"/>
      <c r="DH912" s="1"/>
      <c r="DI912" s="1"/>
      <c r="DJ912" s="1"/>
      <c r="DK912" s="4"/>
      <c r="DL912" s="4"/>
    </row>
    <row r="913" spans="13:116" ht="12.75">
      <c r="M913" s="3"/>
      <c r="N913" s="3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"/>
      <c r="AQ913" s="1"/>
      <c r="AR913" s="1"/>
      <c r="AS913" s="1"/>
      <c r="AT913" s="1"/>
      <c r="AU913" s="1"/>
      <c r="AV913" s="1"/>
      <c r="AW913" s="1"/>
      <c r="AX913" s="1"/>
      <c r="AY913" s="1"/>
      <c r="AZ913" s="1"/>
      <c r="BA913" s="1"/>
      <c r="BB913" s="1"/>
      <c r="BC913" s="1"/>
      <c r="BD913" s="1"/>
      <c r="BE913" s="1"/>
      <c r="BF913" s="1"/>
      <c r="BG913" s="1"/>
      <c r="BH913" s="1"/>
      <c r="BI913" s="1"/>
      <c r="BJ913" s="1"/>
      <c r="BK913" s="1"/>
      <c r="BL913" s="1"/>
      <c r="BM913" s="1"/>
      <c r="BN913" s="1"/>
      <c r="BO913" s="1"/>
      <c r="BP913" s="1"/>
      <c r="BQ913" s="1"/>
      <c r="BR913" s="1"/>
      <c r="BS913" s="1"/>
      <c r="BT913" s="1"/>
      <c r="BU913" s="1"/>
      <c r="BV913" s="1"/>
      <c r="BW913" s="1"/>
      <c r="BX913" s="1"/>
      <c r="BY913" s="1"/>
      <c r="BZ913" s="1"/>
      <c r="CA913" s="1"/>
      <c r="CB913" s="1"/>
      <c r="CC913" s="1"/>
      <c r="CD913" s="1"/>
      <c r="CE913" s="1"/>
      <c r="CF913" s="1"/>
      <c r="CG913" s="1"/>
      <c r="CH913" s="1"/>
      <c r="CI913" s="1"/>
      <c r="CJ913" s="1"/>
      <c r="CK913" s="1"/>
      <c r="CL913" s="1"/>
      <c r="CM913" s="1"/>
      <c r="CN913" s="1"/>
      <c r="CO913" s="1"/>
      <c r="CP913" s="1"/>
      <c r="CQ913" s="1"/>
      <c r="CR913" s="1"/>
      <c r="CS913" s="1"/>
      <c r="CT913" s="1"/>
      <c r="CU913" s="1"/>
      <c r="CV913" s="1"/>
      <c r="CW913" s="1"/>
      <c r="CX913" s="1"/>
      <c r="CY913" s="1"/>
      <c r="CZ913" s="1"/>
      <c r="DA913" s="1"/>
      <c r="DB913" s="1"/>
      <c r="DC913" s="1"/>
      <c r="DD913" s="1"/>
      <c r="DE913" s="1"/>
      <c r="DF913" s="1"/>
      <c r="DG913" s="1"/>
      <c r="DH913" s="1"/>
      <c r="DI913" s="1"/>
      <c r="DJ913" s="1"/>
      <c r="DK913" s="4"/>
      <c r="DL913" s="4"/>
    </row>
    <row r="914" spans="13:116" ht="12.75">
      <c r="M914" s="3"/>
      <c r="N914" s="3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"/>
      <c r="AQ914" s="1"/>
      <c r="AR914" s="1"/>
      <c r="AS914" s="1"/>
      <c r="AT914" s="1"/>
      <c r="AU914" s="1"/>
      <c r="AV914" s="1"/>
      <c r="AW914" s="1"/>
      <c r="AX914" s="1"/>
      <c r="AY914" s="1"/>
      <c r="AZ914" s="1"/>
      <c r="BA914" s="1"/>
      <c r="BB914" s="1"/>
      <c r="BC914" s="1"/>
      <c r="BD914" s="1"/>
      <c r="BE914" s="1"/>
      <c r="BF914" s="1"/>
      <c r="BG914" s="1"/>
      <c r="BH914" s="1"/>
      <c r="BI914" s="1"/>
      <c r="BJ914" s="1"/>
      <c r="BK914" s="1"/>
      <c r="BL914" s="1"/>
      <c r="BM914" s="1"/>
      <c r="BN914" s="1"/>
      <c r="BO914" s="1"/>
      <c r="BP914" s="1"/>
      <c r="BQ914" s="1"/>
      <c r="BR914" s="1"/>
      <c r="BS914" s="1"/>
      <c r="BT914" s="1"/>
      <c r="BU914" s="1"/>
      <c r="BV914" s="1"/>
      <c r="BW914" s="1"/>
      <c r="BX914" s="1"/>
      <c r="BY914" s="1"/>
      <c r="BZ914" s="1"/>
      <c r="CA914" s="1"/>
      <c r="CB914" s="1"/>
      <c r="CC914" s="1"/>
      <c r="CD914" s="1"/>
      <c r="CE914" s="1"/>
      <c r="CF914" s="1"/>
      <c r="CG914" s="1"/>
      <c r="CH914" s="1"/>
      <c r="CI914" s="1"/>
      <c r="CJ914" s="1"/>
      <c r="CK914" s="1"/>
      <c r="CL914" s="1"/>
      <c r="CM914" s="1"/>
      <c r="CN914" s="1"/>
      <c r="CO914" s="1"/>
      <c r="CP914" s="1"/>
      <c r="CQ914" s="1"/>
      <c r="CR914" s="1"/>
      <c r="CS914" s="1"/>
      <c r="CT914" s="1"/>
      <c r="CU914" s="1"/>
      <c r="CV914" s="1"/>
      <c r="CW914" s="1"/>
      <c r="CX914" s="1"/>
      <c r="CY914" s="1"/>
      <c r="CZ914" s="1"/>
      <c r="DA914" s="1"/>
      <c r="DB914" s="1"/>
      <c r="DC914" s="1"/>
      <c r="DD914" s="1"/>
      <c r="DE914" s="1"/>
      <c r="DF914" s="1"/>
      <c r="DG914" s="1"/>
      <c r="DH914" s="1"/>
      <c r="DI914" s="1"/>
      <c r="DJ914" s="1"/>
      <c r="DK914" s="4"/>
      <c r="DL914" s="4"/>
    </row>
    <row r="915" spans="13:116" ht="12.75">
      <c r="M915" s="3"/>
      <c r="N915" s="3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  <c r="AQ915" s="1"/>
      <c r="AR915" s="1"/>
      <c r="AS915" s="1"/>
      <c r="AT915" s="1"/>
      <c r="AU915" s="1"/>
      <c r="AV915" s="1"/>
      <c r="AW915" s="1"/>
      <c r="AX915" s="1"/>
      <c r="AY915" s="1"/>
      <c r="AZ915" s="1"/>
      <c r="BA915" s="1"/>
      <c r="BB915" s="1"/>
      <c r="BC915" s="1"/>
      <c r="BD915" s="1"/>
      <c r="BE915" s="1"/>
      <c r="BF915" s="1"/>
      <c r="BG915" s="1"/>
      <c r="BH915" s="1"/>
      <c r="BI915" s="1"/>
      <c r="BJ915" s="1"/>
      <c r="BK915" s="1"/>
      <c r="BL915" s="1"/>
      <c r="BM915" s="1"/>
      <c r="BN915" s="1"/>
      <c r="BO915" s="1"/>
      <c r="BP915" s="1"/>
      <c r="BQ915" s="1"/>
      <c r="BR915" s="1"/>
      <c r="BS915" s="1"/>
      <c r="BT915" s="1"/>
      <c r="BU915" s="1"/>
      <c r="BV915" s="1"/>
      <c r="BW915" s="1"/>
      <c r="BX915" s="1"/>
      <c r="BY915" s="1"/>
      <c r="BZ915" s="1"/>
      <c r="CA915" s="1"/>
      <c r="CB915" s="1"/>
      <c r="CC915" s="1"/>
      <c r="CD915" s="1"/>
      <c r="CE915" s="1"/>
      <c r="CF915" s="1"/>
      <c r="CG915" s="1"/>
      <c r="CH915" s="1"/>
      <c r="CI915" s="1"/>
      <c r="CJ915" s="1"/>
      <c r="CK915" s="1"/>
      <c r="CL915" s="1"/>
      <c r="CM915" s="1"/>
      <c r="CN915" s="1"/>
      <c r="CO915" s="1"/>
      <c r="CP915" s="1"/>
      <c r="CQ915" s="1"/>
      <c r="CR915" s="1"/>
      <c r="CS915" s="1"/>
      <c r="CT915" s="1"/>
      <c r="CU915" s="1"/>
      <c r="CV915" s="1"/>
      <c r="CW915" s="1"/>
      <c r="CX915" s="1"/>
      <c r="CY915" s="1"/>
      <c r="CZ915" s="1"/>
      <c r="DA915" s="1"/>
      <c r="DB915" s="1"/>
      <c r="DC915" s="1"/>
      <c r="DD915" s="1"/>
      <c r="DE915" s="1"/>
      <c r="DF915" s="1"/>
      <c r="DG915" s="1"/>
      <c r="DH915" s="1"/>
      <c r="DI915" s="1"/>
      <c r="DJ915" s="1"/>
      <c r="DK915" s="4"/>
      <c r="DL915" s="4"/>
    </row>
    <row r="916" spans="13:116" ht="12.75">
      <c r="M916" s="3"/>
      <c r="N916" s="3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  <c r="AQ916" s="1"/>
      <c r="AR916" s="1"/>
      <c r="AS916" s="1"/>
      <c r="AT916" s="1"/>
      <c r="AU916" s="1"/>
      <c r="AV916" s="1"/>
      <c r="AW916" s="1"/>
      <c r="AX916" s="1"/>
      <c r="AY916" s="1"/>
      <c r="AZ916" s="1"/>
      <c r="BA916" s="1"/>
      <c r="BB916" s="1"/>
      <c r="BC916" s="1"/>
      <c r="BD916" s="1"/>
      <c r="BE916" s="1"/>
      <c r="BF916" s="1"/>
      <c r="BG916" s="1"/>
      <c r="BH916" s="1"/>
      <c r="BI916" s="1"/>
      <c r="BJ916" s="1"/>
      <c r="BK916" s="1"/>
      <c r="BL916" s="1"/>
      <c r="BM916" s="1"/>
      <c r="BN916" s="1"/>
      <c r="BO916" s="1"/>
      <c r="BP916" s="1"/>
      <c r="BQ916" s="1"/>
      <c r="BR916" s="1"/>
      <c r="BS916" s="1"/>
      <c r="BT916" s="1"/>
      <c r="BU916" s="1"/>
      <c r="BV916" s="1"/>
      <c r="BW916" s="1"/>
      <c r="BX916" s="1"/>
      <c r="BY916" s="1"/>
      <c r="BZ916" s="1"/>
      <c r="CA916" s="1"/>
      <c r="CB916" s="1"/>
      <c r="CC916" s="1"/>
      <c r="CD916" s="1"/>
      <c r="CE916" s="1"/>
      <c r="CF916" s="1"/>
      <c r="CG916" s="1"/>
      <c r="CH916" s="1"/>
      <c r="CI916" s="1"/>
      <c r="CJ916" s="1"/>
      <c r="CK916" s="1"/>
      <c r="CL916" s="1"/>
      <c r="CM916" s="1"/>
      <c r="CN916" s="1"/>
      <c r="CO916" s="1"/>
      <c r="CP916" s="1"/>
      <c r="CQ916" s="1"/>
      <c r="CR916" s="1"/>
      <c r="CS916" s="1"/>
      <c r="CT916" s="1"/>
      <c r="CU916" s="1"/>
      <c r="CV916" s="1"/>
      <c r="CW916" s="1"/>
      <c r="CX916" s="1"/>
      <c r="CY916" s="1"/>
      <c r="CZ916" s="1"/>
      <c r="DA916" s="1"/>
      <c r="DB916" s="1"/>
      <c r="DC916" s="1"/>
      <c r="DD916" s="1"/>
      <c r="DE916" s="1"/>
      <c r="DF916" s="1"/>
      <c r="DG916" s="1"/>
      <c r="DH916" s="1"/>
      <c r="DI916" s="1"/>
      <c r="DJ916" s="1"/>
      <c r="DK916" s="4"/>
      <c r="DL916" s="4"/>
    </row>
    <row r="917" spans="13:116" ht="12.75">
      <c r="M917" s="3"/>
      <c r="N917" s="3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  <c r="AQ917" s="1"/>
      <c r="AR917" s="1"/>
      <c r="AS917" s="1"/>
      <c r="AT917" s="1"/>
      <c r="AU917" s="1"/>
      <c r="AV917" s="1"/>
      <c r="AW917" s="1"/>
      <c r="AX917" s="1"/>
      <c r="AY917" s="1"/>
      <c r="AZ917" s="1"/>
      <c r="BA917" s="1"/>
      <c r="BB917" s="1"/>
      <c r="BC917" s="1"/>
      <c r="BD917" s="1"/>
      <c r="BE917" s="1"/>
      <c r="BF917" s="1"/>
      <c r="BG917" s="1"/>
      <c r="BH917" s="1"/>
      <c r="BI917" s="1"/>
      <c r="BJ917" s="1"/>
      <c r="BK917" s="1"/>
      <c r="BL917" s="1"/>
      <c r="BM917" s="1"/>
      <c r="BN917" s="1"/>
      <c r="BO917" s="1"/>
      <c r="BP917" s="1"/>
      <c r="BQ917" s="1"/>
      <c r="BR917" s="1"/>
      <c r="BS917" s="1"/>
      <c r="BT917" s="1"/>
      <c r="BU917" s="1"/>
      <c r="BV917" s="1"/>
      <c r="BW917" s="1"/>
      <c r="BX917" s="1"/>
      <c r="BY917" s="1"/>
      <c r="BZ917" s="1"/>
      <c r="CA917" s="1"/>
      <c r="CB917" s="1"/>
      <c r="CC917" s="1"/>
      <c r="CD917" s="1"/>
      <c r="CE917" s="1"/>
      <c r="CF917" s="1"/>
      <c r="CG917" s="1"/>
      <c r="CH917" s="1"/>
      <c r="CI917" s="1"/>
      <c r="CJ917" s="1"/>
      <c r="CK917" s="1"/>
      <c r="CL917" s="1"/>
      <c r="CM917" s="1"/>
      <c r="CN917" s="1"/>
      <c r="CO917" s="1"/>
      <c r="CP917" s="1"/>
      <c r="CQ917" s="1"/>
      <c r="CR917" s="1"/>
      <c r="CS917" s="1"/>
      <c r="CT917" s="1"/>
      <c r="CU917" s="1"/>
      <c r="CV917" s="1"/>
      <c r="CW917" s="1"/>
      <c r="CX917" s="1"/>
      <c r="CY917" s="1"/>
      <c r="CZ917" s="1"/>
      <c r="DA917" s="1"/>
      <c r="DB917" s="1"/>
      <c r="DC917" s="1"/>
      <c r="DD917" s="1"/>
      <c r="DE917" s="1"/>
      <c r="DF917" s="1"/>
      <c r="DG917" s="1"/>
      <c r="DH917" s="1"/>
      <c r="DI917" s="1"/>
      <c r="DJ917" s="1"/>
      <c r="DK917" s="4"/>
      <c r="DL917" s="4"/>
    </row>
    <row r="918" spans="13:116" ht="12.75">
      <c r="M918" s="3"/>
      <c r="N918" s="3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  <c r="AQ918" s="1"/>
      <c r="AR918" s="1"/>
      <c r="AS918" s="1"/>
      <c r="AT918" s="1"/>
      <c r="AU918" s="1"/>
      <c r="AV918" s="1"/>
      <c r="AW918" s="1"/>
      <c r="AX918" s="1"/>
      <c r="AY918" s="1"/>
      <c r="AZ918" s="1"/>
      <c r="BA918" s="1"/>
      <c r="BB918" s="1"/>
      <c r="BC918" s="1"/>
      <c r="BD918" s="1"/>
      <c r="BE918" s="1"/>
      <c r="BF918" s="1"/>
      <c r="BG918" s="1"/>
      <c r="BH918" s="1"/>
      <c r="BI918" s="1"/>
      <c r="BJ918" s="1"/>
      <c r="BK918" s="1"/>
      <c r="BL918" s="1"/>
      <c r="BM918" s="1"/>
      <c r="BN918" s="1"/>
      <c r="BO918" s="1"/>
      <c r="BP918" s="1"/>
      <c r="BQ918" s="1"/>
      <c r="BR918" s="1"/>
      <c r="BS918" s="1"/>
      <c r="BT918" s="1"/>
      <c r="BU918" s="1"/>
      <c r="BV918" s="1"/>
      <c r="BW918" s="1"/>
      <c r="BX918" s="1"/>
      <c r="BY918" s="1"/>
      <c r="BZ918" s="1"/>
      <c r="CA918" s="1"/>
      <c r="CB918" s="1"/>
      <c r="CC918" s="1"/>
      <c r="CD918" s="1"/>
      <c r="CE918" s="1"/>
      <c r="CF918" s="1"/>
      <c r="CG918" s="1"/>
      <c r="CH918" s="1"/>
      <c r="CI918" s="1"/>
      <c r="CJ918" s="1"/>
      <c r="CK918" s="1"/>
      <c r="CL918" s="1"/>
      <c r="CM918" s="1"/>
      <c r="CN918" s="1"/>
      <c r="CO918" s="1"/>
      <c r="CP918" s="1"/>
      <c r="CQ918" s="1"/>
      <c r="CR918" s="1"/>
      <c r="CS918" s="1"/>
      <c r="CT918" s="1"/>
      <c r="CU918" s="1"/>
      <c r="CV918" s="1"/>
      <c r="CW918" s="1"/>
      <c r="CX918" s="1"/>
      <c r="CY918" s="1"/>
      <c r="CZ918" s="1"/>
      <c r="DA918" s="1"/>
      <c r="DB918" s="1"/>
      <c r="DC918" s="1"/>
      <c r="DD918" s="1"/>
      <c r="DE918" s="1"/>
      <c r="DF918" s="1"/>
      <c r="DG918" s="1"/>
      <c r="DH918" s="1"/>
      <c r="DI918" s="1"/>
      <c r="DJ918" s="1"/>
      <c r="DK918" s="4"/>
      <c r="DL918" s="4"/>
    </row>
    <row r="919" spans="13:116" ht="12.75">
      <c r="M919" s="3"/>
      <c r="N919" s="3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  <c r="AQ919" s="1"/>
      <c r="AR919" s="1"/>
      <c r="AS919" s="1"/>
      <c r="AT919" s="1"/>
      <c r="AU919" s="1"/>
      <c r="AV919" s="1"/>
      <c r="AW919" s="1"/>
      <c r="AX919" s="1"/>
      <c r="AY919" s="1"/>
      <c r="AZ919" s="1"/>
      <c r="BA919" s="1"/>
      <c r="BB919" s="1"/>
      <c r="BC919" s="1"/>
      <c r="BD919" s="1"/>
      <c r="BE919" s="1"/>
      <c r="BF919" s="1"/>
      <c r="BG919" s="1"/>
      <c r="BH919" s="1"/>
      <c r="BI919" s="1"/>
      <c r="BJ919" s="1"/>
      <c r="BK919" s="1"/>
      <c r="BL919" s="1"/>
      <c r="BM919" s="1"/>
      <c r="BN919" s="1"/>
      <c r="BO919" s="1"/>
      <c r="BP919" s="1"/>
      <c r="BQ919" s="1"/>
      <c r="BR919" s="1"/>
      <c r="BS919" s="1"/>
      <c r="BT919" s="1"/>
      <c r="BU919" s="1"/>
      <c r="BV919" s="1"/>
      <c r="BW919" s="1"/>
      <c r="BX919" s="1"/>
      <c r="BY919" s="1"/>
      <c r="BZ919" s="1"/>
      <c r="CA919" s="1"/>
      <c r="CB919" s="1"/>
      <c r="CC919" s="1"/>
      <c r="CD919" s="1"/>
      <c r="CE919" s="1"/>
      <c r="CF919" s="1"/>
      <c r="CG919" s="1"/>
      <c r="CH919" s="1"/>
      <c r="CI919" s="1"/>
      <c r="CJ919" s="1"/>
      <c r="CK919" s="1"/>
      <c r="CL919" s="1"/>
      <c r="CM919" s="1"/>
      <c r="CN919" s="1"/>
      <c r="CO919" s="1"/>
      <c r="CP919" s="1"/>
      <c r="CQ919" s="1"/>
      <c r="CR919" s="1"/>
      <c r="CS919" s="1"/>
      <c r="CT919" s="1"/>
      <c r="CU919" s="1"/>
      <c r="CV919" s="1"/>
      <c r="CW919" s="1"/>
      <c r="CX919" s="1"/>
      <c r="CY919" s="1"/>
      <c r="CZ919" s="1"/>
      <c r="DA919" s="1"/>
      <c r="DB919" s="1"/>
      <c r="DC919" s="1"/>
      <c r="DD919" s="1"/>
      <c r="DE919" s="1"/>
      <c r="DF919" s="1"/>
      <c r="DG919" s="1"/>
      <c r="DH919" s="1"/>
      <c r="DI919" s="1"/>
      <c r="DJ919" s="1"/>
      <c r="DK919" s="4"/>
      <c r="DL919" s="4"/>
    </row>
    <row r="920" spans="13:116" ht="12.75">
      <c r="M920" s="3"/>
      <c r="N920" s="3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  <c r="AQ920" s="1"/>
      <c r="AR920" s="1"/>
      <c r="AS920" s="1"/>
      <c r="AT920" s="1"/>
      <c r="AU920" s="1"/>
      <c r="AV920" s="1"/>
      <c r="AW920" s="1"/>
      <c r="AX920" s="1"/>
      <c r="AY920" s="1"/>
      <c r="AZ920" s="1"/>
      <c r="BA920" s="1"/>
      <c r="BB920" s="1"/>
      <c r="BC920" s="1"/>
      <c r="BD920" s="1"/>
      <c r="BE920" s="1"/>
      <c r="BF920" s="1"/>
      <c r="BG920" s="1"/>
      <c r="BH920" s="1"/>
      <c r="BI920" s="1"/>
      <c r="BJ920" s="1"/>
      <c r="BK920" s="1"/>
      <c r="BL920" s="1"/>
      <c r="BM920" s="1"/>
      <c r="BN920" s="1"/>
      <c r="BO920" s="1"/>
      <c r="BP920" s="1"/>
      <c r="BQ920" s="1"/>
      <c r="BR920" s="1"/>
      <c r="BS920" s="1"/>
      <c r="BT920" s="1"/>
      <c r="BU920" s="1"/>
      <c r="BV920" s="1"/>
      <c r="BW920" s="1"/>
      <c r="BX920" s="1"/>
      <c r="BY920" s="1"/>
      <c r="BZ920" s="1"/>
      <c r="CA920" s="1"/>
      <c r="CB920" s="1"/>
      <c r="CC920" s="1"/>
      <c r="CD920" s="1"/>
      <c r="CE920" s="1"/>
      <c r="CF920" s="1"/>
      <c r="CG920" s="1"/>
      <c r="CH920" s="1"/>
      <c r="CI920" s="1"/>
      <c r="CJ920" s="1"/>
      <c r="CK920" s="1"/>
      <c r="CL920" s="1"/>
      <c r="CM920" s="1"/>
      <c r="CN920" s="1"/>
      <c r="CO920" s="1"/>
      <c r="CP920" s="1"/>
      <c r="CQ920" s="1"/>
      <c r="CR920" s="1"/>
      <c r="CS920" s="1"/>
      <c r="CT920" s="1"/>
      <c r="CU920" s="1"/>
      <c r="CV920" s="1"/>
      <c r="CW920" s="1"/>
      <c r="CX920" s="1"/>
      <c r="CY920" s="1"/>
      <c r="CZ920" s="1"/>
      <c r="DA920" s="1"/>
      <c r="DB920" s="1"/>
      <c r="DC920" s="1"/>
      <c r="DD920" s="1"/>
      <c r="DE920" s="1"/>
      <c r="DF920" s="1"/>
      <c r="DG920" s="1"/>
      <c r="DH920" s="1"/>
      <c r="DI920" s="1"/>
      <c r="DJ920" s="1"/>
      <c r="DK920" s="4"/>
      <c r="DL920" s="4"/>
    </row>
    <row r="921" spans="13:116" ht="12.75">
      <c r="M921" s="3"/>
      <c r="N921" s="3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  <c r="AQ921" s="1"/>
      <c r="AR921" s="1"/>
      <c r="AS921" s="1"/>
      <c r="AT921" s="1"/>
      <c r="AU921" s="1"/>
      <c r="AV921" s="1"/>
      <c r="AW921" s="1"/>
      <c r="AX921" s="1"/>
      <c r="AY921" s="1"/>
      <c r="AZ921" s="1"/>
      <c r="BA921" s="1"/>
      <c r="BB921" s="1"/>
      <c r="BC921" s="1"/>
      <c r="BD921" s="1"/>
      <c r="BE921" s="1"/>
      <c r="BF921" s="1"/>
      <c r="BG921" s="1"/>
      <c r="BH921" s="1"/>
      <c r="BI921" s="1"/>
      <c r="BJ921" s="1"/>
      <c r="BK921" s="1"/>
      <c r="BL921" s="1"/>
      <c r="BM921" s="1"/>
      <c r="BN921" s="1"/>
      <c r="BO921" s="1"/>
      <c r="BP921" s="1"/>
      <c r="BQ921" s="1"/>
      <c r="BR921" s="1"/>
      <c r="BS921" s="1"/>
      <c r="BT921" s="1"/>
      <c r="BU921" s="1"/>
      <c r="BV921" s="1"/>
      <c r="BW921" s="1"/>
      <c r="BX921" s="1"/>
      <c r="BY921" s="1"/>
      <c r="BZ921" s="1"/>
      <c r="CA921" s="1"/>
      <c r="CB921" s="1"/>
      <c r="CC921" s="1"/>
      <c r="CD921" s="1"/>
      <c r="CE921" s="1"/>
      <c r="CF921" s="1"/>
      <c r="CG921" s="1"/>
      <c r="CH921" s="1"/>
      <c r="CI921" s="1"/>
      <c r="CJ921" s="1"/>
      <c r="CK921" s="1"/>
      <c r="CL921" s="1"/>
      <c r="CM921" s="1"/>
      <c r="CN921" s="1"/>
      <c r="CO921" s="1"/>
      <c r="CP921" s="1"/>
      <c r="CQ921" s="1"/>
      <c r="CR921" s="1"/>
      <c r="CS921" s="1"/>
      <c r="CT921" s="1"/>
      <c r="CU921" s="1"/>
      <c r="CV921" s="1"/>
      <c r="CW921" s="1"/>
      <c r="CX921" s="1"/>
      <c r="CY921" s="1"/>
      <c r="CZ921" s="1"/>
      <c r="DA921" s="1"/>
      <c r="DB921" s="1"/>
      <c r="DC921" s="1"/>
      <c r="DD921" s="1"/>
      <c r="DE921" s="1"/>
      <c r="DF921" s="1"/>
      <c r="DG921" s="1"/>
      <c r="DH921" s="1"/>
      <c r="DI921" s="1"/>
      <c r="DJ921" s="1"/>
      <c r="DK921" s="4"/>
      <c r="DL921" s="4"/>
    </row>
    <row r="922" spans="13:116" ht="12.75">
      <c r="M922" s="3"/>
      <c r="N922" s="3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  <c r="AQ922" s="1"/>
      <c r="AR922" s="1"/>
      <c r="AS922" s="1"/>
      <c r="AT922" s="1"/>
      <c r="AU922" s="1"/>
      <c r="AV922" s="1"/>
      <c r="AW922" s="1"/>
      <c r="AX922" s="1"/>
      <c r="AY922" s="1"/>
      <c r="AZ922" s="1"/>
      <c r="BA922" s="1"/>
      <c r="BB922" s="1"/>
      <c r="BC922" s="1"/>
      <c r="BD922" s="1"/>
      <c r="BE922" s="1"/>
      <c r="BF922" s="1"/>
      <c r="BG922" s="1"/>
      <c r="BH922" s="1"/>
      <c r="BI922" s="1"/>
      <c r="BJ922" s="1"/>
      <c r="BK922" s="1"/>
      <c r="BL922" s="1"/>
      <c r="BM922" s="1"/>
      <c r="BN922" s="1"/>
      <c r="BO922" s="1"/>
      <c r="BP922" s="1"/>
      <c r="BQ922" s="1"/>
      <c r="BR922" s="1"/>
      <c r="BS922" s="1"/>
      <c r="BT922" s="1"/>
      <c r="BU922" s="1"/>
      <c r="BV922" s="1"/>
      <c r="BW922" s="1"/>
      <c r="BX922" s="1"/>
      <c r="BY922" s="1"/>
      <c r="BZ922" s="1"/>
      <c r="CA922" s="1"/>
      <c r="CB922" s="1"/>
      <c r="CC922" s="1"/>
      <c r="CD922" s="1"/>
      <c r="CE922" s="1"/>
      <c r="CF922" s="1"/>
      <c r="CG922" s="1"/>
      <c r="CH922" s="1"/>
      <c r="CI922" s="1"/>
      <c r="CJ922" s="1"/>
      <c r="CK922" s="1"/>
      <c r="CL922" s="1"/>
      <c r="CM922" s="1"/>
      <c r="CN922" s="1"/>
      <c r="CO922" s="1"/>
      <c r="CP922" s="1"/>
      <c r="CQ922" s="1"/>
      <c r="CR922" s="1"/>
      <c r="CS922" s="1"/>
      <c r="CT922" s="1"/>
      <c r="CU922" s="1"/>
      <c r="CV922" s="1"/>
      <c r="CW922" s="1"/>
      <c r="CX922" s="1"/>
      <c r="CY922" s="1"/>
      <c r="CZ922" s="1"/>
      <c r="DA922" s="1"/>
      <c r="DB922" s="1"/>
      <c r="DC922" s="1"/>
      <c r="DD922" s="1"/>
      <c r="DE922" s="1"/>
      <c r="DF922" s="1"/>
      <c r="DG922" s="1"/>
      <c r="DH922" s="1"/>
      <c r="DI922" s="1"/>
      <c r="DJ922" s="1"/>
      <c r="DK922" s="4"/>
      <c r="DL922" s="4"/>
    </row>
    <row r="923" spans="13:116" ht="12.75">
      <c r="M923" s="3"/>
      <c r="N923" s="3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  <c r="AQ923" s="1"/>
      <c r="AR923" s="1"/>
      <c r="AS923" s="1"/>
      <c r="AT923" s="1"/>
      <c r="AU923" s="1"/>
      <c r="AV923" s="1"/>
      <c r="AW923" s="1"/>
      <c r="AX923" s="1"/>
      <c r="AY923" s="1"/>
      <c r="AZ923" s="1"/>
      <c r="BA923" s="1"/>
      <c r="BB923" s="1"/>
      <c r="BC923" s="1"/>
      <c r="BD923" s="1"/>
      <c r="BE923" s="1"/>
      <c r="BF923" s="1"/>
      <c r="BG923" s="1"/>
      <c r="BH923" s="1"/>
      <c r="BI923" s="1"/>
      <c r="BJ923" s="1"/>
      <c r="BK923" s="1"/>
      <c r="BL923" s="1"/>
      <c r="BM923" s="1"/>
      <c r="BN923" s="1"/>
      <c r="BO923" s="1"/>
      <c r="BP923" s="1"/>
      <c r="BQ923" s="1"/>
      <c r="BR923" s="1"/>
      <c r="BS923" s="1"/>
      <c r="BT923" s="1"/>
      <c r="BU923" s="1"/>
      <c r="BV923" s="1"/>
      <c r="BW923" s="1"/>
      <c r="BX923" s="1"/>
      <c r="BY923" s="1"/>
      <c r="BZ923" s="1"/>
      <c r="CA923" s="1"/>
      <c r="CB923" s="1"/>
      <c r="CC923" s="1"/>
      <c r="CD923" s="1"/>
      <c r="CE923" s="1"/>
      <c r="CF923" s="1"/>
      <c r="CG923" s="1"/>
      <c r="CH923" s="1"/>
      <c r="CI923" s="1"/>
      <c r="CJ923" s="1"/>
      <c r="CK923" s="1"/>
      <c r="CL923" s="1"/>
      <c r="CM923" s="1"/>
      <c r="CN923" s="1"/>
      <c r="CO923" s="1"/>
      <c r="CP923" s="1"/>
      <c r="CQ923" s="1"/>
      <c r="CR923" s="1"/>
      <c r="CS923" s="1"/>
      <c r="CT923" s="1"/>
      <c r="CU923" s="1"/>
      <c r="CV923" s="1"/>
      <c r="CW923" s="1"/>
      <c r="CX923" s="1"/>
      <c r="CY923" s="1"/>
      <c r="CZ923" s="1"/>
      <c r="DA923" s="1"/>
      <c r="DB923" s="1"/>
      <c r="DC923" s="1"/>
      <c r="DD923" s="1"/>
      <c r="DE923" s="1"/>
      <c r="DF923" s="1"/>
      <c r="DG923" s="1"/>
      <c r="DH923" s="1"/>
      <c r="DI923" s="1"/>
      <c r="DJ923" s="1"/>
      <c r="DK923" s="4"/>
      <c r="DL923" s="4"/>
    </row>
    <row r="924" spans="13:116" ht="12.75">
      <c r="M924" s="3"/>
      <c r="N924" s="3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  <c r="AQ924" s="1"/>
      <c r="AR924" s="1"/>
      <c r="AS924" s="1"/>
      <c r="AT924" s="1"/>
      <c r="AU924" s="1"/>
      <c r="AV924" s="1"/>
      <c r="AW924" s="1"/>
      <c r="AX924" s="1"/>
      <c r="AY924" s="1"/>
      <c r="AZ924" s="1"/>
      <c r="BA924" s="1"/>
      <c r="BB924" s="1"/>
      <c r="BC924" s="1"/>
      <c r="BD924" s="1"/>
      <c r="BE924" s="1"/>
      <c r="BF924" s="1"/>
      <c r="BG924" s="1"/>
      <c r="BH924" s="1"/>
      <c r="BI924" s="1"/>
      <c r="BJ924" s="1"/>
      <c r="BK924" s="1"/>
      <c r="BL924" s="1"/>
      <c r="BM924" s="1"/>
      <c r="BN924" s="1"/>
      <c r="BO924" s="1"/>
      <c r="BP924" s="1"/>
      <c r="BQ924" s="1"/>
      <c r="BR924" s="1"/>
      <c r="BS924" s="1"/>
      <c r="BT924" s="1"/>
      <c r="BU924" s="1"/>
      <c r="BV924" s="1"/>
      <c r="BW924" s="1"/>
      <c r="BX924" s="1"/>
      <c r="BY924" s="1"/>
      <c r="BZ924" s="1"/>
      <c r="CA924" s="1"/>
      <c r="CB924" s="1"/>
      <c r="CC924" s="1"/>
      <c r="CD924" s="1"/>
      <c r="CE924" s="1"/>
      <c r="CF924" s="1"/>
      <c r="CG924" s="1"/>
      <c r="CH924" s="1"/>
      <c r="CI924" s="1"/>
      <c r="CJ924" s="1"/>
      <c r="CK924" s="1"/>
      <c r="CL924" s="1"/>
      <c r="CM924" s="1"/>
      <c r="CN924" s="1"/>
      <c r="CO924" s="1"/>
      <c r="CP924" s="1"/>
      <c r="CQ924" s="1"/>
      <c r="CR924" s="1"/>
      <c r="CS924" s="1"/>
      <c r="CT924" s="1"/>
      <c r="CU924" s="1"/>
      <c r="CV924" s="1"/>
      <c r="CW924" s="1"/>
      <c r="CX924" s="1"/>
      <c r="CY924" s="1"/>
      <c r="CZ924" s="1"/>
      <c r="DA924" s="1"/>
      <c r="DB924" s="1"/>
      <c r="DC924" s="1"/>
      <c r="DD924" s="1"/>
      <c r="DE924" s="1"/>
      <c r="DF924" s="1"/>
      <c r="DG924" s="1"/>
      <c r="DH924" s="1"/>
      <c r="DI924" s="1"/>
      <c r="DJ924" s="1"/>
      <c r="DK924" s="4"/>
      <c r="DL924" s="4"/>
    </row>
    <row r="925" spans="13:116" ht="12.75">
      <c r="M925" s="3"/>
      <c r="N925" s="3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  <c r="AQ925" s="1"/>
      <c r="AR925" s="1"/>
      <c r="AS925" s="1"/>
      <c r="AT925" s="1"/>
      <c r="AU925" s="1"/>
      <c r="AV925" s="1"/>
      <c r="AW925" s="1"/>
      <c r="AX925" s="1"/>
      <c r="AY925" s="1"/>
      <c r="AZ925" s="1"/>
      <c r="BA925" s="1"/>
      <c r="BB925" s="1"/>
      <c r="BC925" s="1"/>
      <c r="BD925" s="1"/>
      <c r="BE925" s="1"/>
      <c r="BF925" s="1"/>
      <c r="BG925" s="1"/>
      <c r="BH925" s="1"/>
      <c r="BI925" s="1"/>
      <c r="BJ925" s="1"/>
      <c r="BK925" s="1"/>
      <c r="BL925" s="1"/>
      <c r="BM925" s="1"/>
      <c r="BN925" s="1"/>
      <c r="BO925" s="1"/>
      <c r="BP925" s="1"/>
      <c r="BQ925" s="1"/>
      <c r="BR925" s="1"/>
      <c r="BS925" s="1"/>
      <c r="BT925" s="1"/>
      <c r="BU925" s="1"/>
      <c r="BV925" s="1"/>
      <c r="BW925" s="1"/>
      <c r="BX925" s="1"/>
      <c r="BY925" s="1"/>
      <c r="BZ925" s="1"/>
      <c r="CA925" s="1"/>
      <c r="CB925" s="1"/>
      <c r="CC925" s="1"/>
      <c r="CD925" s="1"/>
      <c r="CE925" s="1"/>
      <c r="CF925" s="1"/>
      <c r="CG925" s="1"/>
      <c r="CH925" s="1"/>
      <c r="CI925" s="1"/>
      <c r="CJ925" s="1"/>
      <c r="CK925" s="1"/>
      <c r="CL925" s="1"/>
      <c r="CM925" s="1"/>
      <c r="CN925" s="1"/>
      <c r="CO925" s="1"/>
      <c r="CP925" s="1"/>
      <c r="CQ925" s="1"/>
      <c r="CR925" s="1"/>
      <c r="CS925" s="1"/>
      <c r="CT925" s="1"/>
      <c r="CU925" s="1"/>
      <c r="CV925" s="1"/>
      <c r="CW925" s="1"/>
      <c r="CX925" s="1"/>
      <c r="CY925" s="1"/>
      <c r="CZ925" s="1"/>
      <c r="DA925" s="1"/>
      <c r="DB925" s="1"/>
      <c r="DC925" s="1"/>
      <c r="DD925" s="1"/>
      <c r="DE925" s="1"/>
      <c r="DF925" s="1"/>
      <c r="DG925" s="1"/>
      <c r="DH925" s="1"/>
      <c r="DI925" s="1"/>
      <c r="DJ925" s="1"/>
      <c r="DK925" s="4"/>
      <c r="DL925" s="4"/>
    </row>
    <row r="926" spans="13:116" ht="12.75">
      <c r="M926" s="3"/>
      <c r="N926" s="3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"/>
      <c r="AQ926" s="1"/>
      <c r="AR926" s="1"/>
      <c r="AS926" s="1"/>
      <c r="AT926" s="1"/>
      <c r="AU926" s="1"/>
      <c r="AV926" s="1"/>
      <c r="AW926" s="1"/>
      <c r="AX926" s="1"/>
      <c r="AY926" s="1"/>
      <c r="AZ926" s="1"/>
      <c r="BA926" s="1"/>
      <c r="BB926" s="1"/>
      <c r="BC926" s="1"/>
      <c r="BD926" s="1"/>
      <c r="BE926" s="1"/>
      <c r="BF926" s="1"/>
      <c r="BG926" s="1"/>
      <c r="BH926" s="1"/>
      <c r="BI926" s="1"/>
      <c r="BJ926" s="1"/>
      <c r="BK926" s="1"/>
      <c r="BL926" s="1"/>
      <c r="BM926" s="1"/>
      <c r="BN926" s="1"/>
      <c r="BO926" s="1"/>
      <c r="BP926" s="1"/>
      <c r="BQ926" s="1"/>
      <c r="BR926" s="1"/>
      <c r="BS926" s="1"/>
      <c r="BT926" s="1"/>
      <c r="BU926" s="1"/>
      <c r="BV926" s="1"/>
      <c r="BW926" s="1"/>
      <c r="BX926" s="1"/>
      <c r="BY926" s="1"/>
      <c r="BZ926" s="1"/>
      <c r="CA926" s="1"/>
      <c r="CB926" s="1"/>
      <c r="CC926" s="1"/>
      <c r="CD926" s="1"/>
      <c r="CE926" s="1"/>
      <c r="CF926" s="1"/>
      <c r="CG926" s="1"/>
      <c r="CH926" s="1"/>
      <c r="CI926" s="1"/>
      <c r="CJ926" s="1"/>
      <c r="CK926" s="1"/>
      <c r="CL926" s="1"/>
      <c r="CM926" s="1"/>
      <c r="CN926" s="1"/>
      <c r="CO926" s="1"/>
      <c r="CP926" s="1"/>
      <c r="CQ926" s="1"/>
      <c r="CR926" s="1"/>
      <c r="CS926" s="1"/>
      <c r="CT926" s="1"/>
      <c r="CU926" s="1"/>
      <c r="CV926" s="1"/>
      <c r="CW926" s="1"/>
      <c r="CX926" s="1"/>
      <c r="CY926" s="1"/>
      <c r="CZ926" s="1"/>
      <c r="DA926" s="1"/>
      <c r="DB926" s="1"/>
      <c r="DC926" s="1"/>
      <c r="DD926" s="1"/>
      <c r="DE926" s="1"/>
      <c r="DF926" s="1"/>
      <c r="DG926" s="1"/>
      <c r="DH926" s="1"/>
      <c r="DI926" s="1"/>
      <c r="DJ926" s="1"/>
      <c r="DK926" s="4"/>
      <c r="DL926" s="4"/>
    </row>
    <row r="927" spans="13:116" ht="12.75">
      <c r="M927" s="3"/>
      <c r="N927" s="3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  <c r="AQ927" s="1"/>
      <c r="AR927" s="1"/>
      <c r="AS927" s="1"/>
      <c r="AT927" s="1"/>
      <c r="AU927" s="1"/>
      <c r="AV927" s="1"/>
      <c r="AW927" s="1"/>
      <c r="AX927" s="1"/>
      <c r="AY927" s="1"/>
      <c r="AZ927" s="1"/>
      <c r="BA927" s="1"/>
      <c r="BB927" s="1"/>
      <c r="BC927" s="1"/>
      <c r="BD927" s="1"/>
      <c r="BE927" s="1"/>
      <c r="BF927" s="1"/>
      <c r="BG927" s="1"/>
      <c r="BH927" s="1"/>
      <c r="BI927" s="1"/>
      <c r="BJ927" s="1"/>
      <c r="BK927" s="1"/>
      <c r="BL927" s="1"/>
      <c r="BM927" s="1"/>
      <c r="BN927" s="1"/>
      <c r="BO927" s="1"/>
      <c r="BP927" s="1"/>
      <c r="BQ927" s="1"/>
      <c r="BR927" s="1"/>
      <c r="BS927" s="1"/>
      <c r="BT927" s="1"/>
      <c r="BU927" s="1"/>
      <c r="BV927" s="1"/>
      <c r="BW927" s="1"/>
      <c r="BX927" s="1"/>
      <c r="BY927" s="1"/>
      <c r="BZ927" s="1"/>
      <c r="CA927" s="1"/>
      <c r="CB927" s="1"/>
      <c r="CC927" s="1"/>
      <c r="CD927" s="1"/>
      <c r="CE927" s="1"/>
      <c r="CF927" s="1"/>
      <c r="CG927" s="1"/>
      <c r="CH927" s="1"/>
      <c r="CI927" s="1"/>
      <c r="CJ927" s="1"/>
      <c r="CK927" s="1"/>
      <c r="CL927" s="1"/>
      <c r="CM927" s="1"/>
      <c r="CN927" s="1"/>
      <c r="CO927" s="1"/>
      <c r="CP927" s="1"/>
      <c r="CQ927" s="1"/>
      <c r="CR927" s="1"/>
      <c r="CS927" s="1"/>
      <c r="CT927" s="1"/>
      <c r="CU927" s="1"/>
      <c r="CV927" s="1"/>
      <c r="CW927" s="1"/>
      <c r="CX927" s="1"/>
      <c r="CY927" s="1"/>
      <c r="CZ927" s="1"/>
      <c r="DA927" s="1"/>
      <c r="DB927" s="1"/>
      <c r="DC927" s="1"/>
      <c r="DD927" s="1"/>
      <c r="DE927" s="1"/>
      <c r="DF927" s="1"/>
      <c r="DG927" s="1"/>
      <c r="DH927" s="1"/>
      <c r="DI927" s="1"/>
      <c r="DJ927" s="1"/>
      <c r="DK927" s="4"/>
      <c r="DL927" s="4"/>
    </row>
    <row r="928" spans="13:116" ht="12.75">
      <c r="M928" s="3"/>
      <c r="N928" s="3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"/>
      <c r="AQ928" s="1"/>
      <c r="AR928" s="1"/>
      <c r="AS928" s="1"/>
      <c r="AT928" s="1"/>
      <c r="AU928" s="1"/>
      <c r="AV928" s="1"/>
      <c r="AW928" s="1"/>
      <c r="AX928" s="1"/>
      <c r="AY928" s="1"/>
      <c r="AZ928" s="1"/>
      <c r="BA928" s="1"/>
      <c r="BB928" s="1"/>
      <c r="BC928" s="1"/>
      <c r="BD928" s="1"/>
      <c r="BE928" s="1"/>
      <c r="BF928" s="1"/>
      <c r="BG928" s="1"/>
      <c r="BH928" s="1"/>
      <c r="BI928" s="1"/>
      <c r="BJ928" s="1"/>
      <c r="BK928" s="1"/>
      <c r="BL928" s="1"/>
      <c r="BM928" s="1"/>
      <c r="BN928" s="1"/>
      <c r="BO928" s="1"/>
      <c r="BP928" s="1"/>
      <c r="BQ928" s="1"/>
      <c r="BR928" s="1"/>
      <c r="BS928" s="1"/>
      <c r="BT928" s="1"/>
      <c r="BU928" s="1"/>
      <c r="BV928" s="1"/>
      <c r="BW928" s="1"/>
      <c r="BX928" s="1"/>
      <c r="BY928" s="1"/>
      <c r="BZ928" s="1"/>
      <c r="CA928" s="1"/>
      <c r="CB928" s="1"/>
      <c r="CC928" s="1"/>
      <c r="CD928" s="1"/>
      <c r="CE928" s="1"/>
      <c r="CF928" s="1"/>
      <c r="CG928" s="1"/>
      <c r="CH928" s="1"/>
      <c r="CI928" s="1"/>
      <c r="CJ928" s="1"/>
      <c r="CK928" s="1"/>
      <c r="CL928" s="1"/>
      <c r="CM928" s="1"/>
      <c r="CN928" s="1"/>
      <c r="CO928" s="1"/>
      <c r="CP928" s="1"/>
      <c r="CQ928" s="1"/>
      <c r="CR928" s="1"/>
      <c r="CS928" s="1"/>
      <c r="CT928" s="1"/>
      <c r="CU928" s="1"/>
      <c r="CV928" s="1"/>
      <c r="CW928" s="1"/>
      <c r="CX928" s="1"/>
      <c r="CY928" s="1"/>
      <c r="CZ928" s="1"/>
      <c r="DA928" s="1"/>
      <c r="DB928" s="1"/>
      <c r="DC928" s="1"/>
      <c r="DD928" s="1"/>
      <c r="DE928" s="1"/>
      <c r="DF928" s="1"/>
      <c r="DG928" s="1"/>
      <c r="DH928" s="1"/>
      <c r="DI928" s="1"/>
      <c r="DJ928" s="1"/>
      <c r="DK928" s="4"/>
      <c r="DL928" s="4"/>
    </row>
    <row r="929" spans="13:116" ht="12.75">
      <c r="M929" s="3"/>
      <c r="N929" s="3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"/>
      <c r="AQ929" s="1"/>
      <c r="AR929" s="1"/>
      <c r="AS929" s="1"/>
      <c r="AT929" s="1"/>
      <c r="AU929" s="1"/>
      <c r="AV929" s="1"/>
      <c r="AW929" s="1"/>
      <c r="AX929" s="1"/>
      <c r="AY929" s="1"/>
      <c r="AZ929" s="1"/>
      <c r="BA929" s="1"/>
      <c r="BB929" s="1"/>
      <c r="BC929" s="1"/>
      <c r="BD929" s="1"/>
      <c r="BE929" s="1"/>
      <c r="BF929" s="1"/>
      <c r="BG929" s="1"/>
      <c r="BH929" s="1"/>
      <c r="BI929" s="1"/>
      <c r="BJ929" s="1"/>
      <c r="BK929" s="1"/>
      <c r="BL929" s="1"/>
      <c r="BM929" s="1"/>
      <c r="BN929" s="1"/>
      <c r="BO929" s="1"/>
      <c r="BP929" s="1"/>
      <c r="BQ929" s="1"/>
      <c r="BR929" s="1"/>
      <c r="BS929" s="1"/>
      <c r="BT929" s="1"/>
      <c r="BU929" s="1"/>
      <c r="BV929" s="1"/>
      <c r="BW929" s="1"/>
      <c r="BX929" s="1"/>
      <c r="BY929" s="1"/>
      <c r="BZ929" s="1"/>
      <c r="CA929" s="1"/>
      <c r="CB929" s="1"/>
      <c r="CC929" s="1"/>
      <c r="CD929" s="1"/>
      <c r="CE929" s="1"/>
      <c r="CF929" s="1"/>
      <c r="CG929" s="1"/>
      <c r="CH929" s="1"/>
      <c r="CI929" s="1"/>
      <c r="CJ929" s="1"/>
      <c r="CK929" s="1"/>
      <c r="CL929" s="1"/>
      <c r="CM929" s="1"/>
      <c r="CN929" s="1"/>
      <c r="CO929" s="1"/>
      <c r="CP929" s="1"/>
      <c r="CQ929" s="1"/>
      <c r="CR929" s="1"/>
      <c r="CS929" s="1"/>
      <c r="CT929" s="1"/>
      <c r="CU929" s="1"/>
      <c r="CV929" s="1"/>
      <c r="CW929" s="1"/>
      <c r="CX929" s="1"/>
      <c r="CY929" s="1"/>
      <c r="CZ929" s="1"/>
      <c r="DA929" s="1"/>
      <c r="DB929" s="1"/>
      <c r="DC929" s="1"/>
      <c r="DD929" s="1"/>
      <c r="DE929" s="1"/>
      <c r="DF929" s="1"/>
      <c r="DG929" s="1"/>
      <c r="DH929" s="1"/>
      <c r="DI929" s="1"/>
      <c r="DJ929" s="1"/>
      <c r="DK929" s="4"/>
      <c r="DL929" s="4"/>
    </row>
    <row r="930" spans="13:116" ht="12.75">
      <c r="M930" s="3"/>
      <c r="N930" s="3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"/>
      <c r="AQ930" s="1"/>
      <c r="AR930" s="1"/>
      <c r="AS930" s="1"/>
      <c r="AT930" s="1"/>
      <c r="AU930" s="1"/>
      <c r="AV930" s="1"/>
      <c r="AW930" s="1"/>
      <c r="AX930" s="1"/>
      <c r="AY930" s="1"/>
      <c r="AZ930" s="1"/>
      <c r="BA930" s="1"/>
      <c r="BB930" s="1"/>
      <c r="BC930" s="1"/>
      <c r="BD930" s="1"/>
      <c r="BE930" s="1"/>
      <c r="BF930" s="1"/>
      <c r="BG930" s="1"/>
      <c r="BH930" s="1"/>
      <c r="BI930" s="1"/>
      <c r="BJ930" s="1"/>
      <c r="BK930" s="1"/>
      <c r="BL930" s="1"/>
      <c r="BM930" s="1"/>
      <c r="BN930" s="1"/>
      <c r="BO930" s="1"/>
      <c r="BP930" s="1"/>
      <c r="BQ930" s="1"/>
      <c r="BR930" s="1"/>
      <c r="BS930" s="1"/>
      <c r="BT930" s="1"/>
      <c r="BU930" s="1"/>
      <c r="BV930" s="1"/>
      <c r="BW930" s="1"/>
      <c r="BX930" s="1"/>
      <c r="BY930" s="1"/>
      <c r="BZ930" s="1"/>
      <c r="CA930" s="1"/>
      <c r="CB930" s="1"/>
      <c r="CC930" s="1"/>
      <c r="CD930" s="1"/>
      <c r="CE930" s="1"/>
      <c r="CF930" s="1"/>
      <c r="CG930" s="1"/>
      <c r="CH930" s="1"/>
      <c r="CI930" s="1"/>
      <c r="CJ930" s="1"/>
      <c r="CK930" s="1"/>
      <c r="CL930" s="1"/>
      <c r="CM930" s="1"/>
      <c r="CN930" s="1"/>
      <c r="CO930" s="1"/>
      <c r="CP930" s="1"/>
      <c r="CQ930" s="1"/>
      <c r="CR930" s="1"/>
      <c r="CS930" s="1"/>
      <c r="CT930" s="1"/>
      <c r="CU930" s="1"/>
      <c r="CV930" s="1"/>
      <c r="CW930" s="1"/>
      <c r="CX930" s="1"/>
      <c r="CY930" s="1"/>
      <c r="CZ930" s="1"/>
      <c r="DA930" s="1"/>
      <c r="DB930" s="1"/>
      <c r="DC930" s="1"/>
      <c r="DD930" s="1"/>
      <c r="DE930" s="1"/>
      <c r="DF930" s="1"/>
      <c r="DG930" s="1"/>
      <c r="DH930" s="1"/>
      <c r="DI930" s="1"/>
      <c r="DJ930" s="1"/>
      <c r="DK930" s="4"/>
      <c r="DL930" s="4"/>
    </row>
    <row r="931" spans="13:116" ht="12.75">
      <c r="M931" s="3"/>
      <c r="N931" s="3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1"/>
      <c r="AQ931" s="1"/>
      <c r="AR931" s="1"/>
      <c r="AS931" s="1"/>
      <c r="AT931" s="1"/>
      <c r="AU931" s="1"/>
      <c r="AV931" s="1"/>
      <c r="AW931" s="1"/>
      <c r="AX931" s="1"/>
      <c r="AY931" s="1"/>
      <c r="AZ931" s="1"/>
      <c r="BA931" s="1"/>
      <c r="BB931" s="1"/>
      <c r="BC931" s="1"/>
      <c r="BD931" s="1"/>
      <c r="BE931" s="1"/>
      <c r="BF931" s="1"/>
      <c r="BG931" s="1"/>
      <c r="BH931" s="1"/>
      <c r="BI931" s="1"/>
      <c r="BJ931" s="1"/>
      <c r="BK931" s="1"/>
      <c r="BL931" s="1"/>
      <c r="BM931" s="1"/>
      <c r="BN931" s="1"/>
      <c r="BO931" s="1"/>
      <c r="BP931" s="1"/>
      <c r="BQ931" s="1"/>
      <c r="BR931" s="1"/>
      <c r="BS931" s="1"/>
      <c r="BT931" s="1"/>
      <c r="BU931" s="1"/>
      <c r="BV931" s="1"/>
      <c r="BW931" s="1"/>
      <c r="BX931" s="1"/>
      <c r="BY931" s="1"/>
      <c r="BZ931" s="1"/>
      <c r="CA931" s="1"/>
      <c r="CB931" s="1"/>
      <c r="CC931" s="1"/>
      <c r="CD931" s="1"/>
      <c r="CE931" s="1"/>
      <c r="CF931" s="1"/>
      <c r="CG931" s="1"/>
      <c r="CH931" s="1"/>
      <c r="CI931" s="1"/>
      <c r="CJ931" s="1"/>
      <c r="CK931" s="1"/>
      <c r="CL931" s="1"/>
      <c r="CM931" s="1"/>
      <c r="CN931" s="1"/>
      <c r="CO931" s="1"/>
      <c r="CP931" s="1"/>
      <c r="CQ931" s="1"/>
      <c r="CR931" s="1"/>
      <c r="CS931" s="1"/>
      <c r="CT931" s="1"/>
      <c r="CU931" s="1"/>
      <c r="CV931" s="1"/>
      <c r="CW931" s="1"/>
      <c r="CX931" s="1"/>
      <c r="CY931" s="1"/>
      <c r="CZ931" s="1"/>
      <c r="DA931" s="1"/>
      <c r="DB931" s="1"/>
      <c r="DC931" s="1"/>
      <c r="DD931" s="1"/>
      <c r="DE931" s="1"/>
      <c r="DF931" s="1"/>
      <c r="DG931" s="1"/>
      <c r="DH931" s="1"/>
      <c r="DI931" s="1"/>
      <c r="DJ931" s="1"/>
      <c r="DK931" s="4"/>
      <c r="DL931" s="4"/>
    </row>
    <row r="932" spans="13:116" ht="12.75">
      <c r="M932" s="3"/>
      <c r="N932" s="3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"/>
      <c r="AQ932" s="1"/>
      <c r="AR932" s="1"/>
      <c r="AS932" s="1"/>
      <c r="AT932" s="1"/>
      <c r="AU932" s="1"/>
      <c r="AV932" s="1"/>
      <c r="AW932" s="1"/>
      <c r="AX932" s="1"/>
      <c r="AY932" s="1"/>
      <c r="AZ932" s="1"/>
      <c r="BA932" s="1"/>
      <c r="BB932" s="1"/>
      <c r="BC932" s="1"/>
      <c r="BD932" s="1"/>
      <c r="BE932" s="1"/>
      <c r="BF932" s="1"/>
      <c r="BG932" s="1"/>
      <c r="BH932" s="1"/>
      <c r="BI932" s="1"/>
      <c r="BJ932" s="1"/>
      <c r="BK932" s="1"/>
      <c r="BL932" s="1"/>
      <c r="BM932" s="1"/>
      <c r="BN932" s="1"/>
      <c r="BO932" s="1"/>
      <c r="BP932" s="1"/>
      <c r="BQ932" s="1"/>
      <c r="BR932" s="1"/>
      <c r="BS932" s="1"/>
      <c r="BT932" s="1"/>
      <c r="BU932" s="1"/>
      <c r="BV932" s="1"/>
      <c r="BW932" s="1"/>
      <c r="BX932" s="1"/>
      <c r="BY932" s="1"/>
      <c r="BZ932" s="1"/>
      <c r="CA932" s="1"/>
      <c r="CB932" s="1"/>
      <c r="CC932" s="1"/>
      <c r="CD932" s="1"/>
      <c r="CE932" s="1"/>
      <c r="CF932" s="1"/>
      <c r="CG932" s="1"/>
      <c r="CH932" s="1"/>
      <c r="CI932" s="1"/>
      <c r="CJ932" s="1"/>
      <c r="CK932" s="1"/>
      <c r="CL932" s="1"/>
      <c r="CM932" s="1"/>
      <c r="CN932" s="1"/>
      <c r="CO932" s="1"/>
      <c r="CP932" s="1"/>
      <c r="CQ932" s="1"/>
      <c r="CR932" s="1"/>
      <c r="CS932" s="1"/>
      <c r="CT932" s="1"/>
      <c r="CU932" s="1"/>
      <c r="CV932" s="1"/>
      <c r="CW932" s="1"/>
      <c r="CX932" s="1"/>
      <c r="CY932" s="1"/>
      <c r="CZ932" s="1"/>
      <c r="DA932" s="1"/>
      <c r="DB932" s="1"/>
      <c r="DC932" s="1"/>
      <c r="DD932" s="1"/>
      <c r="DE932" s="1"/>
      <c r="DF932" s="1"/>
      <c r="DG932" s="1"/>
      <c r="DH932" s="1"/>
      <c r="DI932" s="1"/>
      <c r="DJ932" s="1"/>
      <c r="DK932" s="4"/>
      <c r="DL932" s="4"/>
    </row>
    <row r="933" spans="13:116" ht="12.75">
      <c r="M933" s="3"/>
      <c r="N933" s="3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1"/>
      <c r="AQ933" s="1"/>
      <c r="AR933" s="1"/>
      <c r="AS933" s="1"/>
      <c r="AT933" s="1"/>
      <c r="AU933" s="1"/>
      <c r="AV933" s="1"/>
      <c r="AW933" s="1"/>
      <c r="AX933" s="1"/>
      <c r="AY933" s="1"/>
      <c r="AZ933" s="1"/>
      <c r="BA933" s="1"/>
      <c r="BB933" s="1"/>
      <c r="BC933" s="1"/>
      <c r="BD933" s="1"/>
      <c r="BE933" s="1"/>
      <c r="BF933" s="1"/>
      <c r="BG933" s="1"/>
      <c r="BH933" s="1"/>
      <c r="BI933" s="1"/>
      <c r="BJ933" s="1"/>
      <c r="BK933" s="1"/>
      <c r="BL933" s="1"/>
      <c r="BM933" s="1"/>
      <c r="BN933" s="1"/>
      <c r="BO933" s="1"/>
      <c r="BP933" s="1"/>
      <c r="BQ933" s="1"/>
      <c r="BR933" s="1"/>
      <c r="BS933" s="1"/>
      <c r="BT933" s="1"/>
      <c r="BU933" s="1"/>
      <c r="BV933" s="1"/>
      <c r="BW933" s="1"/>
      <c r="BX933" s="1"/>
      <c r="BY933" s="1"/>
      <c r="BZ933" s="1"/>
      <c r="CA933" s="1"/>
      <c r="CB933" s="1"/>
      <c r="CC933" s="1"/>
      <c r="CD933" s="1"/>
      <c r="CE933" s="1"/>
      <c r="CF933" s="1"/>
      <c r="CG933" s="1"/>
      <c r="CH933" s="1"/>
      <c r="CI933" s="1"/>
      <c r="CJ933" s="1"/>
      <c r="CK933" s="1"/>
      <c r="CL933" s="1"/>
      <c r="CM933" s="1"/>
      <c r="CN933" s="1"/>
      <c r="CO933" s="1"/>
      <c r="CP933" s="1"/>
      <c r="CQ933" s="1"/>
      <c r="CR933" s="1"/>
      <c r="CS933" s="1"/>
      <c r="CT933" s="1"/>
      <c r="CU933" s="1"/>
      <c r="CV933" s="1"/>
      <c r="CW933" s="1"/>
      <c r="CX933" s="1"/>
      <c r="CY933" s="1"/>
      <c r="CZ933" s="1"/>
      <c r="DA933" s="1"/>
      <c r="DB933" s="1"/>
      <c r="DC933" s="1"/>
      <c r="DD933" s="1"/>
      <c r="DE933" s="1"/>
      <c r="DF933" s="1"/>
      <c r="DG933" s="1"/>
      <c r="DH933" s="1"/>
      <c r="DI933" s="1"/>
      <c r="DJ933" s="1"/>
      <c r="DK933" s="4"/>
      <c r="DL933" s="4"/>
    </row>
    <row r="934" spans="13:116" ht="12.75">
      <c r="M934" s="3"/>
      <c r="N934" s="3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1"/>
      <c r="AQ934" s="1"/>
      <c r="AR934" s="1"/>
      <c r="AS934" s="1"/>
      <c r="AT934" s="1"/>
      <c r="AU934" s="1"/>
      <c r="AV934" s="1"/>
      <c r="AW934" s="1"/>
      <c r="AX934" s="1"/>
      <c r="AY934" s="1"/>
      <c r="AZ934" s="1"/>
      <c r="BA934" s="1"/>
      <c r="BB934" s="1"/>
      <c r="BC934" s="1"/>
      <c r="BD934" s="1"/>
      <c r="BE934" s="1"/>
      <c r="BF934" s="1"/>
      <c r="BG934" s="1"/>
      <c r="BH934" s="1"/>
      <c r="BI934" s="1"/>
      <c r="BJ934" s="1"/>
      <c r="BK934" s="1"/>
      <c r="BL934" s="1"/>
      <c r="BM934" s="1"/>
      <c r="BN934" s="1"/>
      <c r="BO934" s="1"/>
      <c r="BP934" s="1"/>
      <c r="BQ934" s="1"/>
      <c r="BR934" s="1"/>
      <c r="BS934" s="1"/>
      <c r="BT934" s="1"/>
      <c r="BU934" s="1"/>
      <c r="BV934" s="1"/>
      <c r="BW934" s="1"/>
      <c r="BX934" s="1"/>
      <c r="BY934" s="1"/>
      <c r="BZ934" s="1"/>
      <c r="CA934" s="1"/>
      <c r="CB934" s="1"/>
      <c r="CC934" s="1"/>
      <c r="CD934" s="1"/>
      <c r="CE934" s="1"/>
      <c r="CF934" s="1"/>
      <c r="CG934" s="1"/>
      <c r="CH934" s="1"/>
      <c r="CI934" s="1"/>
      <c r="CJ934" s="1"/>
      <c r="CK934" s="1"/>
      <c r="CL934" s="1"/>
      <c r="CM934" s="1"/>
      <c r="CN934" s="1"/>
      <c r="CO934" s="1"/>
      <c r="CP934" s="1"/>
      <c r="CQ934" s="1"/>
      <c r="CR934" s="1"/>
      <c r="CS934" s="1"/>
      <c r="CT934" s="1"/>
      <c r="CU934" s="1"/>
      <c r="CV934" s="1"/>
      <c r="CW934" s="1"/>
      <c r="CX934" s="1"/>
      <c r="CY934" s="1"/>
      <c r="CZ934" s="1"/>
      <c r="DA934" s="1"/>
      <c r="DB934" s="1"/>
      <c r="DC934" s="1"/>
      <c r="DD934" s="1"/>
      <c r="DE934" s="1"/>
      <c r="DF934" s="1"/>
      <c r="DG934" s="1"/>
      <c r="DH934" s="1"/>
      <c r="DI934" s="1"/>
      <c r="DJ934" s="1"/>
      <c r="DK934" s="4"/>
      <c r="DL934" s="4"/>
    </row>
    <row r="935" spans="13:116" ht="12.75">
      <c r="M935" s="3"/>
      <c r="N935" s="3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"/>
      <c r="AQ935" s="1"/>
      <c r="AR935" s="1"/>
      <c r="AS935" s="1"/>
      <c r="AT935" s="1"/>
      <c r="AU935" s="1"/>
      <c r="AV935" s="1"/>
      <c r="AW935" s="1"/>
      <c r="AX935" s="1"/>
      <c r="AY935" s="1"/>
      <c r="AZ935" s="1"/>
      <c r="BA935" s="1"/>
      <c r="BB935" s="1"/>
      <c r="BC935" s="1"/>
      <c r="BD935" s="1"/>
      <c r="BE935" s="1"/>
      <c r="BF935" s="1"/>
      <c r="BG935" s="1"/>
      <c r="BH935" s="1"/>
      <c r="BI935" s="1"/>
      <c r="BJ935" s="1"/>
      <c r="BK935" s="1"/>
      <c r="BL935" s="1"/>
      <c r="BM935" s="1"/>
      <c r="BN935" s="1"/>
      <c r="BO935" s="1"/>
      <c r="BP935" s="1"/>
      <c r="BQ935" s="1"/>
      <c r="BR935" s="1"/>
      <c r="BS935" s="1"/>
      <c r="BT935" s="1"/>
      <c r="BU935" s="1"/>
      <c r="BV935" s="1"/>
      <c r="BW935" s="1"/>
      <c r="BX935" s="1"/>
      <c r="BY935" s="1"/>
      <c r="BZ935" s="1"/>
      <c r="CA935" s="1"/>
      <c r="CB935" s="1"/>
      <c r="CC935" s="1"/>
      <c r="CD935" s="1"/>
      <c r="CE935" s="1"/>
      <c r="CF935" s="1"/>
      <c r="CG935" s="1"/>
      <c r="CH935" s="1"/>
      <c r="CI935" s="1"/>
      <c r="CJ935" s="1"/>
      <c r="CK935" s="1"/>
      <c r="CL935" s="1"/>
      <c r="CM935" s="1"/>
      <c r="CN935" s="1"/>
      <c r="CO935" s="1"/>
      <c r="CP935" s="1"/>
      <c r="CQ935" s="1"/>
      <c r="CR935" s="1"/>
      <c r="CS935" s="1"/>
      <c r="CT935" s="1"/>
      <c r="CU935" s="1"/>
      <c r="CV935" s="1"/>
      <c r="CW935" s="1"/>
      <c r="CX935" s="1"/>
      <c r="CY935" s="1"/>
      <c r="CZ935" s="1"/>
      <c r="DA935" s="1"/>
      <c r="DB935" s="1"/>
      <c r="DC935" s="1"/>
      <c r="DD935" s="1"/>
      <c r="DE935" s="1"/>
      <c r="DF935" s="1"/>
      <c r="DG935" s="1"/>
      <c r="DH935" s="1"/>
      <c r="DI935" s="1"/>
      <c r="DJ935" s="1"/>
      <c r="DK935" s="4"/>
      <c r="DL935" s="4"/>
    </row>
    <row r="936" spans="13:116" ht="12.75">
      <c r="M936" s="3"/>
      <c r="N936" s="3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"/>
      <c r="AQ936" s="1"/>
      <c r="AR936" s="1"/>
      <c r="AS936" s="1"/>
      <c r="AT936" s="1"/>
      <c r="AU936" s="1"/>
      <c r="AV936" s="1"/>
      <c r="AW936" s="1"/>
      <c r="AX936" s="1"/>
      <c r="AY936" s="1"/>
      <c r="AZ936" s="1"/>
      <c r="BA936" s="1"/>
      <c r="BB936" s="1"/>
      <c r="BC936" s="1"/>
      <c r="BD936" s="1"/>
      <c r="BE936" s="1"/>
      <c r="BF936" s="1"/>
      <c r="BG936" s="1"/>
      <c r="BH936" s="1"/>
      <c r="BI936" s="1"/>
      <c r="BJ936" s="1"/>
      <c r="BK936" s="1"/>
      <c r="BL936" s="1"/>
      <c r="BM936" s="1"/>
      <c r="BN936" s="1"/>
      <c r="BO936" s="1"/>
      <c r="BP936" s="1"/>
      <c r="BQ936" s="1"/>
      <c r="BR936" s="1"/>
      <c r="BS936" s="1"/>
      <c r="BT936" s="1"/>
      <c r="BU936" s="1"/>
      <c r="BV936" s="1"/>
      <c r="BW936" s="1"/>
      <c r="BX936" s="1"/>
      <c r="BY936" s="1"/>
      <c r="BZ936" s="1"/>
      <c r="CA936" s="1"/>
      <c r="CB936" s="1"/>
      <c r="CC936" s="1"/>
      <c r="CD936" s="1"/>
      <c r="CE936" s="1"/>
      <c r="CF936" s="1"/>
      <c r="CG936" s="1"/>
      <c r="CH936" s="1"/>
      <c r="CI936" s="1"/>
      <c r="CJ936" s="1"/>
      <c r="CK936" s="1"/>
      <c r="CL936" s="1"/>
      <c r="CM936" s="1"/>
      <c r="CN936" s="1"/>
      <c r="CO936" s="1"/>
      <c r="CP936" s="1"/>
      <c r="CQ936" s="1"/>
      <c r="CR936" s="1"/>
      <c r="CS936" s="1"/>
      <c r="CT936" s="1"/>
      <c r="CU936" s="1"/>
      <c r="CV936" s="1"/>
      <c r="CW936" s="1"/>
      <c r="CX936" s="1"/>
      <c r="CY936" s="1"/>
      <c r="CZ936" s="1"/>
      <c r="DA936" s="1"/>
      <c r="DB936" s="1"/>
      <c r="DC936" s="1"/>
      <c r="DD936" s="1"/>
      <c r="DE936" s="1"/>
      <c r="DF936" s="1"/>
      <c r="DG936" s="1"/>
      <c r="DH936" s="1"/>
      <c r="DI936" s="1"/>
      <c r="DJ936" s="1"/>
      <c r="DK936" s="4"/>
      <c r="DL936" s="4"/>
    </row>
    <row r="937" spans="13:116" ht="12.75">
      <c r="M937" s="3"/>
      <c r="N937" s="3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"/>
      <c r="AQ937" s="1"/>
      <c r="AR937" s="1"/>
      <c r="AS937" s="1"/>
      <c r="AT937" s="1"/>
      <c r="AU937" s="1"/>
      <c r="AV937" s="1"/>
      <c r="AW937" s="1"/>
      <c r="AX937" s="1"/>
      <c r="AY937" s="1"/>
      <c r="AZ937" s="1"/>
      <c r="BA937" s="1"/>
      <c r="BB937" s="1"/>
      <c r="BC937" s="1"/>
      <c r="BD937" s="1"/>
      <c r="BE937" s="1"/>
      <c r="BF937" s="1"/>
      <c r="BG937" s="1"/>
      <c r="BH937" s="1"/>
      <c r="BI937" s="1"/>
      <c r="BJ937" s="1"/>
      <c r="BK937" s="1"/>
      <c r="BL937" s="1"/>
      <c r="BM937" s="1"/>
      <c r="BN937" s="1"/>
      <c r="BO937" s="1"/>
      <c r="BP937" s="1"/>
      <c r="BQ937" s="1"/>
      <c r="BR937" s="1"/>
      <c r="BS937" s="1"/>
      <c r="BT937" s="1"/>
      <c r="BU937" s="1"/>
      <c r="BV937" s="1"/>
      <c r="BW937" s="1"/>
      <c r="BX937" s="1"/>
      <c r="BY937" s="1"/>
      <c r="BZ937" s="1"/>
      <c r="CA937" s="1"/>
      <c r="CB937" s="1"/>
      <c r="CC937" s="1"/>
      <c r="CD937" s="1"/>
      <c r="CE937" s="1"/>
      <c r="CF937" s="1"/>
      <c r="CG937" s="1"/>
      <c r="CH937" s="1"/>
      <c r="CI937" s="1"/>
      <c r="CJ937" s="1"/>
      <c r="CK937" s="1"/>
      <c r="CL937" s="1"/>
      <c r="CM937" s="1"/>
      <c r="CN937" s="1"/>
      <c r="CO937" s="1"/>
      <c r="CP937" s="1"/>
      <c r="CQ937" s="1"/>
      <c r="CR937" s="1"/>
      <c r="CS937" s="1"/>
      <c r="CT937" s="1"/>
      <c r="CU937" s="1"/>
      <c r="CV937" s="1"/>
      <c r="CW937" s="1"/>
      <c r="CX937" s="1"/>
      <c r="CY937" s="1"/>
      <c r="CZ937" s="1"/>
      <c r="DA937" s="1"/>
      <c r="DB937" s="1"/>
      <c r="DC937" s="1"/>
      <c r="DD937" s="1"/>
      <c r="DE937" s="1"/>
      <c r="DF937" s="1"/>
      <c r="DG937" s="1"/>
      <c r="DH937" s="1"/>
      <c r="DI937" s="1"/>
      <c r="DJ937" s="1"/>
      <c r="DK937" s="4"/>
      <c r="DL937" s="4"/>
    </row>
    <row r="938" spans="13:116" ht="12.75">
      <c r="M938" s="3"/>
      <c r="N938" s="3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"/>
      <c r="AQ938" s="1"/>
      <c r="AR938" s="1"/>
      <c r="AS938" s="1"/>
      <c r="AT938" s="1"/>
      <c r="AU938" s="1"/>
      <c r="AV938" s="1"/>
      <c r="AW938" s="1"/>
      <c r="AX938" s="1"/>
      <c r="AY938" s="1"/>
      <c r="AZ938" s="1"/>
      <c r="BA938" s="1"/>
      <c r="BB938" s="1"/>
      <c r="BC938" s="1"/>
      <c r="BD938" s="1"/>
      <c r="BE938" s="1"/>
      <c r="BF938" s="1"/>
      <c r="BG938" s="1"/>
      <c r="BH938" s="1"/>
      <c r="BI938" s="1"/>
      <c r="BJ938" s="1"/>
      <c r="BK938" s="1"/>
      <c r="BL938" s="1"/>
      <c r="BM938" s="1"/>
      <c r="BN938" s="1"/>
      <c r="BO938" s="1"/>
      <c r="BP938" s="1"/>
      <c r="BQ938" s="1"/>
      <c r="BR938" s="1"/>
      <c r="BS938" s="1"/>
      <c r="BT938" s="1"/>
      <c r="BU938" s="1"/>
      <c r="BV938" s="1"/>
      <c r="BW938" s="1"/>
      <c r="BX938" s="1"/>
      <c r="BY938" s="1"/>
      <c r="BZ938" s="1"/>
      <c r="CA938" s="1"/>
      <c r="CB938" s="1"/>
      <c r="CC938" s="1"/>
      <c r="CD938" s="1"/>
      <c r="CE938" s="1"/>
      <c r="CF938" s="1"/>
      <c r="CG938" s="1"/>
      <c r="CH938" s="1"/>
      <c r="CI938" s="1"/>
      <c r="CJ938" s="1"/>
      <c r="CK938" s="1"/>
      <c r="CL938" s="1"/>
      <c r="CM938" s="1"/>
      <c r="CN938" s="1"/>
      <c r="CO938" s="1"/>
      <c r="CP938" s="1"/>
      <c r="CQ938" s="1"/>
      <c r="CR938" s="1"/>
      <c r="CS938" s="1"/>
      <c r="CT938" s="1"/>
      <c r="CU938" s="1"/>
      <c r="CV938" s="1"/>
      <c r="CW938" s="1"/>
      <c r="CX938" s="1"/>
      <c r="CY938" s="1"/>
      <c r="CZ938" s="1"/>
      <c r="DA938" s="1"/>
      <c r="DB938" s="1"/>
      <c r="DC938" s="1"/>
      <c r="DD938" s="1"/>
      <c r="DE938" s="1"/>
      <c r="DF938" s="1"/>
      <c r="DG938" s="1"/>
      <c r="DH938" s="1"/>
      <c r="DI938" s="1"/>
      <c r="DJ938" s="1"/>
      <c r="DK938" s="4"/>
      <c r="DL938" s="4"/>
    </row>
    <row r="939" spans="13:116" ht="12.75">
      <c r="M939" s="3"/>
      <c r="N939" s="3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  <c r="AQ939" s="1"/>
      <c r="AR939" s="1"/>
      <c r="AS939" s="1"/>
      <c r="AT939" s="1"/>
      <c r="AU939" s="1"/>
      <c r="AV939" s="1"/>
      <c r="AW939" s="1"/>
      <c r="AX939" s="1"/>
      <c r="AY939" s="1"/>
      <c r="AZ939" s="1"/>
      <c r="BA939" s="1"/>
      <c r="BB939" s="1"/>
      <c r="BC939" s="1"/>
      <c r="BD939" s="1"/>
      <c r="BE939" s="1"/>
      <c r="BF939" s="1"/>
      <c r="BG939" s="1"/>
      <c r="BH939" s="1"/>
      <c r="BI939" s="1"/>
      <c r="BJ939" s="1"/>
      <c r="BK939" s="1"/>
      <c r="BL939" s="1"/>
      <c r="BM939" s="1"/>
      <c r="BN939" s="1"/>
      <c r="BO939" s="1"/>
      <c r="BP939" s="1"/>
      <c r="BQ939" s="1"/>
      <c r="BR939" s="1"/>
      <c r="BS939" s="1"/>
      <c r="BT939" s="1"/>
      <c r="BU939" s="1"/>
      <c r="BV939" s="1"/>
      <c r="BW939" s="1"/>
      <c r="BX939" s="1"/>
      <c r="BY939" s="1"/>
      <c r="BZ939" s="1"/>
      <c r="CA939" s="1"/>
      <c r="CB939" s="1"/>
      <c r="CC939" s="1"/>
      <c r="CD939" s="1"/>
      <c r="CE939" s="1"/>
      <c r="CF939" s="1"/>
      <c r="CG939" s="1"/>
      <c r="CH939" s="1"/>
      <c r="CI939" s="1"/>
      <c r="CJ939" s="1"/>
      <c r="CK939" s="1"/>
      <c r="CL939" s="1"/>
      <c r="CM939" s="1"/>
      <c r="CN939" s="1"/>
      <c r="CO939" s="1"/>
      <c r="CP939" s="1"/>
      <c r="CQ939" s="1"/>
      <c r="CR939" s="1"/>
      <c r="CS939" s="1"/>
      <c r="CT939" s="1"/>
      <c r="CU939" s="1"/>
      <c r="CV939" s="1"/>
      <c r="CW939" s="1"/>
      <c r="CX939" s="1"/>
      <c r="CY939" s="1"/>
      <c r="CZ939" s="1"/>
      <c r="DA939" s="1"/>
      <c r="DB939" s="1"/>
      <c r="DC939" s="1"/>
      <c r="DD939" s="1"/>
      <c r="DE939" s="1"/>
      <c r="DF939" s="1"/>
      <c r="DG939" s="1"/>
      <c r="DH939" s="1"/>
      <c r="DI939" s="1"/>
      <c r="DJ939" s="1"/>
      <c r="DK939" s="4"/>
      <c r="DL939" s="4"/>
    </row>
    <row r="940" spans="13:116" ht="12.75">
      <c r="M940" s="3"/>
      <c r="N940" s="3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  <c r="AQ940" s="1"/>
      <c r="AR940" s="1"/>
      <c r="AS940" s="1"/>
      <c r="AT940" s="1"/>
      <c r="AU940" s="1"/>
      <c r="AV940" s="1"/>
      <c r="AW940" s="1"/>
      <c r="AX940" s="1"/>
      <c r="AY940" s="1"/>
      <c r="AZ940" s="1"/>
      <c r="BA940" s="1"/>
      <c r="BB940" s="1"/>
      <c r="BC940" s="1"/>
      <c r="BD940" s="1"/>
      <c r="BE940" s="1"/>
      <c r="BF940" s="1"/>
      <c r="BG940" s="1"/>
      <c r="BH940" s="1"/>
      <c r="BI940" s="1"/>
      <c r="BJ940" s="1"/>
      <c r="BK940" s="1"/>
      <c r="BL940" s="1"/>
      <c r="BM940" s="1"/>
      <c r="BN940" s="1"/>
      <c r="BO940" s="1"/>
      <c r="BP940" s="1"/>
      <c r="BQ940" s="1"/>
      <c r="BR940" s="1"/>
      <c r="BS940" s="1"/>
      <c r="BT940" s="1"/>
      <c r="BU940" s="1"/>
      <c r="BV940" s="1"/>
      <c r="BW940" s="1"/>
      <c r="BX940" s="1"/>
      <c r="BY940" s="1"/>
      <c r="BZ940" s="1"/>
      <c r="CA940" s="1"/>
      <c r="CB940" s="1"/>
      <c r="CC940" s="1"/>
      <c r="CD940" s="1"/>
      <c r="CE940" s="1"/>
      <c r="CF940" s="1"/>
      <c r="CG940" s="1"/>
      <c r="CH940" s="1"/>
      <c r="CI940" s="1"/>
      <c r="CJ940" s="1"/>
      <c r="CK940" s="1"/>
      <c r="CL940" s="1"/>
      <c r="CM940" s="1"/>
      <c r="CN940" s="1"/>
      <c r="CO940" s="1"/>
      <c r="CP940" s="1"/>
      <c r="CQ940" s="1"/>
      <c r="CR940" s="1"/>
      <c r="CS940" s="1"/>
      <c r="CT940" s="1"/>
      <c r="CU940" s="1"/>
      <c r="CV940" s="1"/>
      <c r="CW940" s="1"/>
      <c r="CX940" s="1"/>
      <c r="CY940" s="1"/>
      <c r="CZ940" s="1"/>
      <c r="DA940" s="1"/>
      <c r="DB940" s="1"/>
      <c r="DC940" s="1"/>
      <c r="DD940" s="1"/>
      <c r="DE940" s="1"/>
      <c r="DF940" s="1"/>
      <c r="DG940" s="1"/>
      <c r="DH940" s="1"/>
      <c r="DI940" s="1"/>
      <c r="DJ940" s="1"/>
      <c r="DK940" s="4"/>
      <c r="DL940" s="4"/>
    </row>
    <row r="941" spans="13:116" ht="12.75">
      <c r="M941" s="3"/>
      <c r="N941" s="3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1"/>
      <c r="AQ941" s="1"/>
      <c r="AR941" s="1"/>
      <c r="AS941" s="1"/>
      <c r="AT941" s="1"/>
      <c r="AU941" s="1"/>
      <c r="AV941" s="1"/>
      <c r="AW941" s="1"/>
      <c r="AX941" s="1"/>
      <c r="AY941" s="1"/>
      <c r="AZ941" s="1"/>
      <c r="BA941" s="1"/>
      <c r="BB941" s="1"/>
      <c r="BC941" s="1"/>
      <c r="BD941" s="1"/>
      <c r="BE941" s="1"/>
      <c r="BF941" s="1"/>
      <c r="BG941" s="1"/>
      <c r="BH941" s="1"/>
      <c r="BI941" s="1"/>
      <c r="BJ941" s="1"/>
      <c r="BK941" s="1"/>
      <c r="BL941" s="1"/>
      <c r="BM941" s="1"/>
      <c r="BN941" s="1"/>
      <c r="BO941" s="1"/>
      <c r="BP941" s="1"/>
      <c r="BQ941" s="1"/>
      <c r="BR941" s="1"/>
      <c r="BS941" s="1"/>
      <c r="BT941" s="1"/>
      <c r="BU941" s="1"/>
      <c r="BV941" s="1"/>
      <c r="BW941" s="1"/>
      <c r="BX941" s="1"/>
      <c r="BY941" s="1"/>
      <c r="BZ941" s="1"/>
      <c r="CA941" s="1"/>
      <c r="CB941" s="1"/>
      <c r="CC941" s="1"/>
      <c r="CD941" s="1"/>
      <c r="CE941" s="1"/>
      <c r="CF941" s="1"/>
      <c r="CG941" s="1"/>
      <c r="CH941" s="1"/>
      <c r="CI941" s="1"/>
      <c r="CJ941" s="1"/>
      <c r="CK941" s="1"/>
      <c r="CL941" s="1"/>
      <c r="CM941" s="1"/>
      <c r="CN941" s="1"/>
      <c r="CO941" s="1"/>
      <c r="CP941" s="1"/>
      <c r="CQ941" s="1"/>
      <c r="CR941" s="1"/>
      <c r="CS941" s="1"/>
      <c r="CT941" s="1"/>
      <c r="CU941" s="1"/>
      <c r="CV941" s="1"/>
      <c r="CW941" s="1"/>
      <c r="CX941" s="1"/>
      <c r="CY941" s="1"/>
      <c r="CZ941" s="1"/>
      <c r="DA941" s="1"/>
      <c r="DB941" s="1"/>
      <c r="DC941" s="1"/>
      <c r="DD941" s="1"/>
      <c r="DE941" s="1"/>
      <c r="DF941" s="1"/>
      <c r="DG941" s="1"/>
      <c r="DH941" s="1"/>
      <c r="DI941" s="1"/>
      <c r="DJ941" s="1"/>
      <c r="DK941" s="4"/>
      <c r="DL941" s="4"/>
    </row>
    <row r="942" spans="13:116" ht="12.75">
      <c r="M942" s="3"/>
      <c r="N942" s="3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"/>
      <c r="AQ942" s="1"/>
      <c r="AR942" s="1"/>
      <c r="AS942" s="1"/>
      <c r="AT942" s="1"/>
      <c r="AU942" s="1"/>
      <c r="AV942" s="1"/>
      <c r="AW942" s="1"/>
      <c r="AX942" s="1"/>
      <c r="AY942" s="1"/>
      <c r="AZ942" s="1"/>
      <c r="BA942" s="1"/>
      <c r="BB942" s="1"/>
      <c r="BC942" s="1"/>
      <c r="BD942" s="1"/>
      <c r="BE942" s="1"/>
      <c r="BF942" s="1"/>
      <c r="BG942" s="1"/>
      <c r="BH942" s="1"/>
      <c r="BI942" s="1"/>
      <c r="BJ942" s="1"/>
      <c r="BK942" s="1"/>
      <c r="BL942" s="1"/>
      <c r="BM942" s="1"/>
      <c r="BN942" s="1"/>
      <c r="BO942" s="1"/>
      <c r="BP942" s="1"/>
      <c r="BQ942" s="1"/>
      <c r="BR942" s="1"/>
      <c r="BS942" s="1"/>
      <c r="BT942" s="1"/>
      <c r="BU942" s="1"/>
      <c r="BV942" s="1"/>
      <c r="BW942" s="1"/>
      <c r="BX942" s="1"/>
      <c r="BY942" s="1"/>
      <c r="BZ942" s="1"/>
      <c r="CA942" s="1"/>
      <c r="CB942" s="1"/>
      <c r="CC942" s="1"/>
      <c r="CD942" s="1"/>
      <c r="CE942" s="1"/>
      <c r="CF942" s="1"/>
      <c r="CG942" s="1"/>
      <c r="CH942" s="1"/>
      <c r="CI942" s="1"/>
      <c r="CJ942" s="1"/>
      <c r="CK942" s="1"/>
      <c r="CL942" s="1"/>
      <c r="CM942" s="1"/>
      <c r="CN942" s="1"/>
      <c r="CO942" s="1"/>
      <c r="CP942" s="1"/>
      <c r="CQ942" s="1"/>
      <c r="CR942" s="1"/>
      <c r="CS942" s="1"/>
      <c r="CT942" s="1"/>
      <c r="CU942" s="1"/>
      <c r="CV942" s="1"/>
      <c r="CW942" s="1"/>
      <c r="CX942" s="1"/>
      <c r="CY942" s="1"/>
      <c r="CZ942" s="1"/>
      <c r="DA942" s="1"/>
      <c r="DB942" s="1"/>
      <c r="DC942" s="1"/>
      <c r="DD942" s="1"/>
      <c r="DE942" s="1"/>
      <c r="DF942" s="1"/>
      <c r="DG942" s="1"/>
      <c r="DH942" s="1"/>
      <c r="DI942" s="1"/>
      <c r="DJ942" s="1"/>
      <c r="DK942" s="4"/>
      <c r="DL942" s="4"/>
    </row>
    <row r="943" spans="13:116" ht="12.75">
      <c r="M943" s="3"/>
      <c r="N943" s="3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1"/>
      <c r="AQ943" s="1"/>
      <c r="AR943" s="1"/>
      <c r="AS943" s="1"/>
      <c r="AT943" s="1"/>
      <c r="AU943" s="1"/>
      <c r="AV943" s="1"/>
      <c r="AW943" s="1"/>
      <c r="AX943" s="1"/>
      <c r="AY943" s="1"/>
      <c r="AZ943" s="1"/>
      <c r="BA943" s="1"/>
      <c r="BB943" s="1"/>
      <c r="BC943" s="1"/>
      <c r="BD943" s="1"/>
      <c r="BE943" s="1"/>
      <c r="BF943" s="1"/>
      <c r="BG943" s="1"/>
      <c r="BH943" s="1"/>
      <c r="BI943" s="1"/>
      <c r="BJ943" s="1"/>
      <c r="BK943" s="1"/>
      <c r="BL943" s="1"/>
      <c r="BM943" s="1"/>
      <c r="BN943" s="1"/>
      <c r="BO943" s="1"/>
      <c r="BP943" s="1"/>
      <c r="BQ943" s="1"/>
      <c r="BR943" s="1"/>
      <c r="BS943" s="1"/>
      <c r="BT943" s="1"/>
      <c r="BU943" s="1"/>
      <c r="BV943" s="1"/>
      <c r="BW943" s="1"/>
      <c r="BX943" s="1"/>
      <c r="BY943" s="1"/>
      <c r="BZ943" s="1"/>
      <c r="CA943" s="1"/>
      <c r="CB943" s="1"/>
      <c r="CC943" s="1"/>
      <c r="CD943" s="1"/>
      <c r="CE943" s="1"/>
      <c r="CF943" s="1"/>
      <c r="CG943" s="1"/>
      <c r="CH943" s="1"/>
      <c r="CI943" s="1"/>
      <c r="CJ943" s="1"/>
      <c r="CK943" s="1"/>
      <c r="CL943" s="1"/>
      <c r="CM943" s="1"/>
      <c r="CN943" s="1"/>
      <c r="CO943" s="1"/>
      <c r="CP943" s="1"/>
      <c r="CQ943" s="1"/>
      <c r="CR943" s="1"/>
      <c r="CS943" s="1"/>
      <c r="CT943" s="1"/>
      <c r="CU943" s="1"/>
      <c r="CV943" s="1"/>
      <c r="CW943" s="1"/>
      <c r="CX943" s="1"/>
      <c r="CY943" s="1"/>
      <c r="CZ943" s="1"/>
      <c r="DA943" s="1"/>
      <c r="DB943" s="1"/>
      <c r="DC943" s="1"/>
      <c r="DD943" s="1"/>
      <c r="DE943" s="1"/>
      <c r="DF943" s="1"/>
      <c r="DG943" s="1"/>
      <c r="DH943" s="1"/>
      <c r="DI943" s="1"/>
      <c r="DJ943" s="1"/>
      <c r="DK943" s="4"/>
      <c r="DL943" s="4"/>
    </row>
    <row r="944" spans="13:116" ht="12.75">
      <c r="M944" s="3"/>
      <c r="N944" s="3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1"/>
      <c r="AQ944" s="1"/>
      <c r="AR944" s="1"/>
      <c r="AS944" s="1"/>
      <c r="AT944" s="1"/>
      <c r="AU944" s="1"/>
      <c r="AV944" s="1"/>
      <c r="AW944" s="1"/>
      <c r="AX944" s="1"/>
      <c r="AY944" s="1"/>
      <c r="AZ944" s="1"/>
      <c r="BA944" s="1"/>
      <c r="BB944" s="1"/>
      <c r="BC944" s="1"/>
      <c r="BD944" s="1"/>
      <c r="BE944" s="1"/>
      <c r="BF944" s="1"/>
      <c r="BG944" s="1"/>
      <c r="BH944" s="1"/>
      <c r="BI944" s="1"/>
      <c r="BJ944" s="1"/>
      <c r="BK944" s="1"/>
      <c r="BL944" s="1"/>
      <c r="BM944" s="1"/>
      <c r="BN944" s="1"/>
      <c r="BO944" s="1"/>
      <c r="BP944" s="1"/>
      <c r="BQ944" s="1"/>
      <c r="BR944" s="1"/>
      <c r="BS944" s="1"/>
      <c r="BT944" s="1"/>
      <c r="BU944" s="1"/>
      <c r="BV944" s="1"/>
      <c r="BW944" s="1"/>
      <c r="BX944" s="1"/>
      <c r="BY944" s="1"/>
      <c r="BZ944" s="1"/>
      <c r="CA944" s="1"/>
      <c r="CB944" s="1"/>
      <c r="CC944" s="1"/>
      <c r="CD944" s="1"/>
      <c r="CE944" s="1"/>
      <c r="CF944" s="1"/>
      <c r="CG944" s="1"/>
      <c r="CH944" s="1"/>
      <c r="CI944" s="1"/>
      <c r="CJ944" s="1"/>
      <c r="CK944" s="1"/>
      <c r="CL944" s="1"/>
      <c r="CM944" s="1"/>
      <c r="CN944" s="1"/>
      <c r="CO944" s="1"/>
      <c r="CP944" s="1"/>
      <c r="CQ944" s="1"/>
      <c r="CR944" s="1"/>
      <c r="CS944" s="1"/>
      <c r="CT944" s="1"/>
      <c r="CU944" s="1"/>
      <c r="CV944" s="1"/>
      <c r="CW944" s="1"/>
      <c r="CX944" s="1"/>
      <c r="CY944" s="1"/>
      <c r="CZ944" s="1"/>
      <c r="DA944" s="1"/>
      <c r="DB944" s="1"/>
      <c r="DC944" s="1"/>
      <c r="DD944" s="1"/>
      <c r="DE944" s="1"/>
      <c r="DF944" s="1"/>
      <c r="DG944" s="1"/>
      <c r="DH944" s="1"/>
      <c r="DI944" s="1"/>
      <c r="DJ944" s="1"/>
      <c r="DK944" s="4"/>
      <c r="DL944" s="4"/>
    </row>
    <row r="945" spans="13:116" ht="12.75">
      <c r="M945" s="3"/>
      <c r="N945" s="3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"/>
      <c r="AQ945" s="1"/>
      <c r="AR945" s="1"/>
      <c r="AS945" s="1"/>
      <c r="AT945" s="1"/>
      <c r="AU945" s="1"/>
      <c r="AV945" s="1"/>
      <c r="AW945" s="1"/>
      <c r="AX945" s="1"/>
      <c r="AY945" s="1"/>
      <c r="AZ945" s="1"/>
      <c r="BA945" s="1"/>
      <c r="BB945" s="1"/>
      <c r="BC945" s="1"/>
      <c r="BD945" s="1"/>
      <c r="BE945" s="1"/>
      <c r="BF945" s="1"/>
      <c r="BG945" s="1"/>
      <c r="BH945" s="1"/>
      <c r="BI945" s="1"/>
      <c r="BJ945" s="1"/>
      <c r="BK945" s="1"/>
      <c r="BL945" s="1"/>
      <c r="BM945" s="1"/>
      <c r="BN945" s="1"/>
      <c r="BO945" s="1"/>
      <c r="BP945" s="1"/>
      <c r="BQ945" s="1"/>
      <c r="BR945" s="1"/>
      <c r="BS945" s="1"/>
      <c r="BT945" s="1"/>
      <c r="BU945" s="1"/>
      <c r="BV945" s="1"/>
      <c r="BW945" s="1"/>
      <c r="BX945" s="1"/>
      <c r="BY945" s="1"/>
      <c r="BZ945" s="1"/>
      <c r="CA945" s="1"/>
      <c r="CB945" s="1"/>
      <c r="CC945" s="1"/>
      <c r="CD945" s="1"/>
      <c r="CE945" s="1"/>
      <c r="CF945" s="1"/>
      <c r="CG945" s="1"/>
      <c r="CH945" s="1"/>
      <c r="CI945" s="1"/>
      <c r="CJ945" s="1"/>
      <c r="CK945" s="1"/>
      <c r="CL945" s="1"/>
      <c r="CM945" s="1"/>
      <c r="CN945" s="1"/>
      <c r="CO945" s="1"/>
      <c r="CP945" s="1"/>
      <c r="CQ945" s="1"/>
      <c r="CR945" s="1"/>
      <c r="CS945" s="1"/>
      <c r="CT945" s="1"/>
      <c r="CU945" s="1"/>
      <c r="CV945" s="1"/>
      <c r="CW945" s="1"/>
      <c r="CX945" s="1"/>
      <c r="CY945" s="1"/>
      <c r="CZ945" s="1"/>
      <c r="DA945" s="1"/>
      <c r="DB945" s="1"/>
      <c r="DC945" s="1"/>
      <c r="DD945" s="1"/>
      <c r="DE945" s="1"/>
      <c r="DF945" s="1"/>
      <c r="DG945" s="1"/>
      <c r="DH945" s="1"/>
      <c r="DI945" s="1"/>
      <c r="DJ945" s="1"/>
      <c r="DK945" s="4"/>
      <c r="DL945" s="4"/>
    </row>
    <row r="946" spans="13:116" ht="12.75">
      <c r="M946" s="3"/>
      <c r="N946" s="3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1"/>
      <c r="AQ946" s="1"/>
      <c r="AR946" s="1"/>
      <c r="AS946" s="1"/>
      <c r="AT946" s="1"/>
      <c r="AU946" s="1"/>
      <c r="AV946" s="1"/>
      <c r="AW946" s="1"/>
      <c r="AX946" s="1"/>
      <c r="AY946" s="1"/>
      <c r="AZ946" s="1"/>
      <c r="BA946" s="1"/>
      <c r="BB946" s="1"/>
      <c r="BC946" s="1"/>
      <c r="BD946" s="1"/>
      <c r="BE946" s="1"/>
      <c r="BF946" s="1"/>
      <c r="BG946" s="1"/>
      <c r="BH946" s="1"/>
      <c r="BI946" s="1"/>
      <c r="BJ946" s="1"/>
      <c r="BK946" s="1"/>
      <c r="BL946" s="1"/>
      <c r="BM946" s="1"/>
      <c r="BN946" s="1"/>
      <c r="BO946" s="1"/>
      <c r="BP946" s="1"/>
      <c r="BQ946" s="1"/>
      <c r="BR946" s="1"/>
      <c r="BS946" s="1"/>
      <c r="BT946" s="1"/>
      <c r="BU946" s="1"/>
      <c r="BV946" s="1"/>
      <c r="BW946" s="1"/>
      <c r="BX946" s="1"/>
      <c r="BY946" s="1"/>
      <c r="BZ946" s="1"/>
      <c r="CA946" s="1"/>
      <c r="CB946" s="1"/>
      <c r="CC946" s="1"/>
      <c r="CD946" s="1"/>
      <c r="CE946" s="1"/>
      <c r="CF946" s="1"/>
      <c r="CG946" s="1"/>
      <c r="CH946" s="1"/>
      <c r="CI946" s="1"/>
      <c r="CJ946" s="1"/>
      <c r="CK946" s="1"/>
      <c r="CL946" s="1"/>
      <c r="CM946" s="1"/>
      <c r="CN946" s="1"/>
      <c r="CO946" s="1"/>
      <c r="CP946" s="1"/>
      <c r="CQ946" s="1"/>
      <c r="CR946" s="1"/>
      <c r="CS946" s="1"/>
      <c r="CT946" s="1"/>
      <c r="CU946" s="1"/>
      <c r="CV946" s="1"/>
      <c r="CW946" s="1"/>
      <c r="CX946" s="1"/>
      <c r="CY946" s="1"/>
      <c r="CZ946" s="1"/>
      <c r="DA946" s="1"/>
      <c r="DB946" s="1"/>
      <c r="DC946" s="1"/>
      <c r="DD946" s="1"/>
      <c r="DE946" s="1"/>
      <c r="DF946" s="1"/>
      <c r="DG946" s="1"/>
      <c r="DH946" s="1"/>
      <c r="DI946" s="1"/>
      <c r="DJ946" s="1"/>
      <c r="DK946" s="4"/>
      <c r="DL946" s="4"/>
    </row>
    <row r="947" spans="13:116" ht="12.75">
      <c r="M947" s="3"/>
      <c r="N947" s="3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1"/>
      <c r="AQ947" s="1"/>
      <c r="AR947" s="1"/>
      <c r="AS947" s="1"/>
      <c r="AT947" s="1"/>
      <c r="AU947" s="1"/>
      <c r="AV947" s="1"/>
      <c r="AW947" s="1"/>
      <c r="AX947" s="1"/>
      <c r="AY947" s="1"/>
      <c r="AZ947" s="1"/>
      <c r="BA947" s="1"/>
      <c r="BB947" s="1"/>
      <c r="BC947" s="1"/>
      <c r="BD947" s="1"/>
      <c r="BE947" s="1"/>
      <c r="BF947" s="1"/>
      <c r="BG947" s="1"/>
      <c r="BH947" s="1"/>
      <c r="BI947" s="1"/>
      <c r="BJ947" s="1"/>
      <c r="BK947" s="1"/>
      <c r="BL947" s="1"/>
      <c r="BM947" s="1"/>
      <c r="BN947" s="1"/>
      <c r="BO947" s="1"/>
      <c r="BP947" s="1"/>
      <c r="BQ947" s="1"/>
      <c r="BR947" s="1"/>
      <c r="BS947" s="1"/>
      <c r="BT947" s="1"/>
      <c r="BU947" s="1"/>
      <c r="BV947" s="1"/>
      <c r="BW947" s="1"/>
      <c r="BX947" s="1"/>
      <c r="BY947" s="1"/>
      <c r="BZ947" s="1"/>
      <c r="CA947" s="1"/>
      <c r="CB947" s="1"/>
      <c r="CC947" s="1"/>
      <c r="CD947" s="1"/>
      <c r="CE947" s="1"/>
      <c r="CF947" s="1"/>
      <c r="CG947" s="1"/>
      <c r="CH947" s="1"/>
      <c r="CI947" s="1"/>
      <c r="CJ947" s="1"/>
      <c r="CK947" s="1"/>
      <c r="CL947" s="1"/>
      <c r="CM947" s="1"/>
      <c r="CN947" s="1"/>
      <c r="CO947" s="1"/>
      <c r="CP947" s="1"/>
      <c r="CQ947" s="1"/>
      <c r="CR947" s="1"/>
      <c r="CS947" s="1"/>
      <c r="CT947" s="1"/>
      <c r="CU947" s="1"/>
      <c r="CV947" s="1"/>
      <c r="CW947" s="1"/>
      <c r="CX947" s="1"/>
      <c r="CY947" s="1"/>
      <c r="CZ947" s="1"/>
      <c r="DA947" s="1"/>
      <c r="DB947" s="1"/>
      <c r="DC947" s="1"/>
      <c r="DD947" s="1"/>
      <c r="DE947" s="1"/>
      <c r="DF947" s="1"/>
      <c r="DG947" s="1"/>
      <c r="DH947" s="1"/>
      <c r="DI947" s="1"/>
      <c r="DJ947" s="1"/>
      <c r="DK947" s="4"/>
      <c r="DL947" s="4"/>
    </row>
    <row r="948" spans="13:116" ht="12.75">
      <c r="M948" s="3"/>
      <c r="N948" s="3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1"/>
      <c r="AQ948" s="1"/>
      <c r="AR948" s="1"/>
      <c r="AS948" s="1"/>
      <c r="AT948" s="1"/>
      <c r="AU948" s="1"/>
      <c r="AV948" s="1"/>
      <c r="AW948" s="1"/>
      <c r="AX948" s="1"/>
      <c r="AY948" s="1"/>
      <c r="AZ948" s="1"/>
      <c r="BA948" s="1"/>
      <c r="BB948" s="1"/>
      <c r="BC948" s="1"/>
      <c r="BD948" s="1"/>
      <c r="BE948" s="1"/>
      <c r="BF948" s="1"/>
      <c r="BG948" s="1"/>
      <c r="BH948" s="1"/>
      <c r="BI948" s="1"/>
      <c r="BJ948" s="1"/>
      <c r="BK948" s="1"/>
      <c r="BL948" s="1"/>
      <c r="BM948" s="1"/>
      <c r="BN948" s="1"/>
      <c r="BO948" s="1"/>
      <c r="BP948" s="1"/>
      <c r="BQ948" s="1"/>
      <c r="BR948" s="1"/>
      <c r="BS948" s="1"/>
      <c r="BT948" s="1"/>
      <c r="BU948" s="1"/>
      <c r="BV948" s="1"/>
      <c r="BW948" s="1"/>
      <c r="BX948" s="1"/>
      <c r="BY948" s="1"/>
      <c r="BZ948" s="1"/>
      <c r="CA948" s="1"/>
      <c r="CB948" s="1"/>
      <c r="CC948" s="1"/>
      <c r="CD948" s="1"/>
      <c r="CE948" s="1"/>
      <c r="CF948" s="1"/>
      <c r="CG948" s="1"/>
      <c r="CH948" s="1"/>
      <c r="CI948" s="1"/>
      <c r="CJ948" s="1"/>
      <c r="CK948" s="1"/>
      <c r="CL948" s="1"/>
      <c r="CM948" s="1"/>
      <c r="CN948" s="1"/>
      <c r="CO948" s="1"/>
      <c r="CP948" s="1"/>
      <c r="CQ948" s="1"/>
      <c r="CR948" s="1"/>
      <c r="CS948" s="1"/>
      <c r="CT948" s="1"/>
      <c r="CU948" s="1"/>
      <c r="CV948" s="1"/>
      <c r="CW948" s="1"/>
      <c r="CX948" s="1"/>
      <c r="CY948" s="1"/>
      <c r="CZ948" s="1"/>
      <c r="DA948" s="1"/>
      <c r="DB948" s="1"/>
      <c r="DC948" s="1"/>
      <c r="DD948" s="1"/>
      <c r="DE948" s="1"/>
      <c r="DF948" s="1"/>
      <c r="DG948" s="1"/>
      <c r="DH948" s="1"/>
      <c r="DI948" s="1"/>
      <c r="DJ948" s="1"/>
      <c r="DK948" s="4"/>
      <c r="DL948" s="4"/>
    </row>
    <row r="949" spans="13:116" ht="12.75">
      <c r="M949" s="3"/>
      <c r="N949" s="3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1"/>
      <c r="AQ949" s="1"/>
      <c r="AR949" s="1"/>
      <c r="AS949" s="1"/>
      <c r="AT949" s="1"/>
      <c r="AU949" s="1"/>
      <c r="AV949" s="1"/>
      <c r="AW949" s="1"/>
      <c r="AX949" s="1"/>
      <c r="AY949" s="1"/>
      <c r="AZ949" s="1"/>
      <c r="BA949" s="1"/>
      <c r="BB949" s="1"/>
      <c r="BC949" s="1"/>
      <c r="BD949" s="1"/>
      <c r="BE949" s="1"/>
      <c r="BF949" s="1"/>
      <c r="BG949" s="1"/>
      <c r="BH949" s="1"/>
      <c r="BI949" s="1"/>
      <c r="BJ949" s="1"/>
      <c r="BK949" s="1"/>
      <c r="BL949" s="1"/>
      <c r="BM949" s="1"/>
      <c r="BN949" s="1"/>
      <c r="BO949" s="1"/>
      <c r="BP949" s="1"/>
      <c r="BQ949" s="1"/>
      <c r="BR949" s="1"/>
      <c r="BS949" s="1"/>
      <c r="BT949" s="1"/>
      <c r="BU949" s="1"/>
      <c r="BV949" s="1"/>
      <c r="BW949" s="1"/>
      <c r="BX949" s="1"/>
      <c r="BY949" s="1"/>
      <c r="BZ949" s="1"/>
      <c r="CA949" s="1"/>
      <c r="CB949" s="1"/>
      <c r="CC949" s="1"/>
      <c r="CD949" s="1"/>
      <c r="CE949" s="1"/>
      <c r="CF949" s="1"/>
      <c r="CG949" s="1"/>
      <c r="CH949" s="1"/>
      <c r="CI949" s="1"/>
      <c r="CJ949" s="1"/>
      <c r="CK949" s="1"/>
      <c r="CL949" s="1"/>
      <c r="CM949" s="1"/>
      <c r="CN949" s="1"/>
      <c r="CO949" s="1"/>
      <c r="CP949" s="1"/>
      <c r="CQ949" s="1"/>
      <c r="CR949" s="1"/>
      <c r="CS949" s="1"/>
      <c r="CT949" s="1"/>
      <c r="CU949" s="1"/>
      <c r="CV949" s="1"/>
      <c r="CW949" s="1"/>
      <c r="CX949" s="1"/>
      <c r="CY949" s="1"/>
      <c r="CZ949" s="1"/>
      <c r="DA949" s="1"/>
      <c r="DB949" s="1"/>
      <c r="DC949" s="1"/>
      <c r="DD949" s="1"/>
      <c r="DE949" s="1"/>
      <c r="DF949" s="1"/>
      <c r="DG949" s="1"/>
      <c r="DH949" s="1"/>
      <c r="DI949" s="1"/>
      <c r="DJ949" s="1"/>
      <c r="DK949" s="4"/>
      <c r="DL949" s="4"/>
    </row>
    <row r="950" spans="13:116" ht="12.75">
      <c r="M950" s="3"/>
      <c r="N950" s="3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1"/>
      <c r="AQ950" s="1"/>
      <c r="AR950" s="1"/>
      <c r="AS950" s="1"/>
      <c r="AT950" s="1"/>
      <c r="AU950" s="1"/>
      <c r="AV950" s="1"/>
      <c r="AW950" s="1"/>
      <c r="AX950" s="1"/>
      <c r="AY950" s="1"/>
      <c r="AZ950" s="1"/>
      <c r="BA950" s="1"/>
      <c r="BB950" s="1"/>
      <c r="BC950" s="1"/>
      <c r="BD950" s="1"/>
      <c r="BE950" s="1"/>
      <c r="BF950" s="1"/>
      <c r="BG950" s="1"/>
      <c r="BH950" s="1"/>
      <c r="BI950" s="1"/>
      <c r="BJ950" s="1"/>
      <c r="BK950" s="1"/>
      <c r="BL950" s="1"/>
      <c r="BM950" s="1"/>
      <c r="BN950" s="1"/>
      <c r="BO950" s="1"/>
      <c r="BP950" s="1"/>
      <c r="BQ950" s="1"/>
      <c r="BR950" s="1"/>
      <c r="BS950" s="1"/>
      <c r="BT950" s="1"/>
      <c r="BU950" s="1"/>
      <c r="BV950" s="1"/>
      <c r="BW950" s="1"/>
      <c r="BX950" s="1"/>
      <c r="BY950" s="1"/>
      <c r="BZ950" s="1"/>
      <c r="CA950" s="1"/>
      <c r="CB950" s="1"/>
      <c r="CC950" s="1"/>
      <c r="CD950" s="1"/>
      <c r="CE950" s="1"/>
      <c r="CF950" s="1"/>
      <c r="CG950" s="1"/>
      <c r="CH950" s="1"/>
      <c r="CI950" s="1"/>
      <c r="CJ950" s="1"/>
      <c r="CK950" s="1"/>
      <c r="CL950" s="1"/>
      <c r="CM950" s="1"/>
      <c r="CN950" s="1"/>
      <c r="CO950" s="1"/>
      <c r="CP950" s="1"/>
      <c r="CQ950" s="1"/>
      <c r="CR950" s="1"/>
      <c r="CS950" s="1"/>
      <c r="CT950" s="1"/>
      <c r="CU950" s="1"/>
      <c r="CV950" s="1"/>
      <c r="CW950" s="1"/>
      <c r="CX950" s="1"/>
      <c r="CY950" s="1"/>
      <c r="CZ950" s="1"/>
      <c r="DA950" s="1"/>
      <c r="DB950" s="1"/>
      <c r="DC950" s="1"/>
      <c r="DD950" s="1"/>
      <c r="DE950" s="1"/>
      <c r="DF950" s="1"/>
      <c r="DG950" s="1"/>
      <c r="DH950" s="1"/>
      <c r="DI950" s="1"/>
      <c r="DJ950" s="1"/>
      <c r="DK950" s="4"/>
      <c r="DL950" s="4"/>
    </row>
    <row r="951" spans="13:116" ht="12.75">
      <c r="M951" s="3"/>
      <c r="N951" s="3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1"/>
      <c r="AQ951" s="1"/>
      <c r="AR951" s="1"/>
      <c r="AS951" s="1"/>
      <c r="AT951" s="1"/>
      <c r="AU951" s="1"/>
      <c r="AV951" s="1"/>
      <c r="AW951" s="1"/>
      <c r="AX951" s="1"/>
      <c r="AY951" s="1"/>
      <c r="AZ951" s="1"/>
      <c r="BA951" s="1"/>
      <c r="BB951" s="1"/>
      <c r="BC951" s="1"/>
      <c r="BD951" s="1"/>
      <c r="BE951" s="1"/>
      <c r="BF951" s="1"/>
      <c r="BG951" s="1"/>
      <c r="BH951" s="1"/>
      <c r="BI951" s="1"/>
      <c r="BJ951" s="1"/>
      <c r="BK951" s="1"/>
      <c r="BL951" s="1"/>
      <c r="BM951" s="1"/>
      <c r="BN951" s="1"/>
      <c r="BO951" s="1"/>
      <c r="BP951" s="1"/>
      <c r="BQ951" s="1"/>
      <c r="BR951" s="1"/>
      <c r="BS951" s="1"/>
      <c r="BT951" s="1"/>
      <c r="BU951" s="1"/>
      <c r="BV951" s="1"/>
      <c r="BW951" s="1"/>
      <c r="BX951" s="1"/>
      <c r="BY951" s="1"/>
      <c r="BZ951" s="1"/>
      <c r="CA951" s="1"/>
      <c r="CB951" s="1"/>
      <c r="CC951" s="1"/>
      <c r="CD951" s="1"/>
      <c r="CE951" s="1"/>
      <c r="CF951" s="1"/>
      <c r="CG951" s="1"/>
      <c r="CH951" s="1"/>
      <c r="CI951" s="1"/>
      <c r="CJ951" s="1"/>
      <c r="CK951" s="1"/>
      <c r="CL951" s="1"/>
      <c r="CM951" s="1"/>
      <c r="CN951" s="1"/>
      <c r="CO951" s="1"/>
      <c r="CP951" s="1"/>
      <c r="CQ951" s="1"/>
      <c r="CR951" s="1"/>
      <c r="CS951" s="1"/>
      <c r="CT951" s="1"/>
      <c r="CU951" s="1"/>
      <c r="CV951" s="1"/>
      <c r="CW951" s="1"/>
      <c r="CX951" s="1"/>
      <c r="CY951" s="1"/>
      <c r="CZ951" s="1"/>
      <c r="DA951" s="1"/>
      <c r="DB951" s="1"/>
      <c r="DC951" s="1"/>
      <c r="DD951" s="1"/>
      <c r="DE951" s="1"/>
      <c r="DF951" s="1"/>
      <c r="DG951" s="1"/>
      <c r="DH951" s="1"/>
      <c r="DI951" s="1"/>
      <c r="DJ951" s="1"/>
      <c r="DK951" s="4"/>
      <c r="DL951" s="4"/>
    </row>
    <row r="952" spans="13:116" ht="12.75">
      <c r="M952" s="3"/>
      <c r="N952" s="3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1"/>
      <c r="AQ952" s="1"/>
      <c r="AR952" s="1"/>
      <c r="AS952" s="1"/>
      <c r="AT952" s="1"/>
      <c r="AU952" s="1"/>
      <c r="AV952" s="1"/>
      <c r="AW952" s="1"/>
      <c r="AX952" s="1"/>
      <c r="AY952" s="1"/>
      <c r="AZ952" s="1"/>
      <c r="BA952" s="1"/>
      <c r="BB952" s="1"/>
      <c r="BC952" s="1"/>
      <c r="BD952" s="1"/>
      <c r="BE952" s="1"/>
      <c r="BF952" s="1"/>
      <c r="BG952" s="1"/>
      <c r="BH952" s="1"/>
      <c r="BI952" s="1"/>
      <c r="BJ952" s="1"/>
      <c r="BK952" s="1"/>
      <c r="BL952" s="1"/>
      <c r="BM952" s="1"/>
      <c r="BN952" s="1"/>
      <c r="BO952" s="1"/>
      <c r="BP952" s="1"/>
      <c r="BQ952" s="1"/>
      <c r="BR952" s="1"/>
      <c r="BS952" s="1"/>
      <c r="BT952" s="1"/>
      <c r="BU952" s="1"/>
      <c r="BV952" s="1"/>
      <c r="BW952" s="1"/>
      <c r="BX952" s="1"/>
      <c r="BY952" s="1"/>
      <c r="BZ952" s="1"/>
      <c r="CA952" s="1"/>
      <c r="CB952" s="1"/>
      <c r="CC952" s="1"/>
      <c r="CD952" s="1"/>
      <c r="CE952" s="1"/>
      <c r="CF952" s="1"/>
      <c r="CG952" s="1"/>
      <c r="CH952" s="1"/>
      <c r="CI952" s="1"/>
      <c r="CJ952" s="1"/>
      <c r="CK952" s="1"/>
      <c r="CL952" s="1"/>
      <c r="CM952" s="1"/>
      <c r="CN952" s="1"/>
      <c r="CO952" s="1"/>
      <c r="CP952" s="1"/>
      <c r="CQ952" s="1"/>
      <c r="CR952" s="1"/>
      <c r="CS952" s="1"/>
      <c r="CT952" s="1"/>
      <c r="CU952" s="1"/>
      <c r="CV952" s="1"/>
      <c r="CW952" s="1"/>
      <c r="CX952" s="1"/>
      <c r="CY952" s="1"/>
      <c r="CZ952" s="1"/>
      <c r="DA952" s="1"/>
      <c r="DB952" s="1"/>
      <c r="DC952" s="1"/>
      <c r="DD952" s="1"/>
      <c r="DE952" s="1"/>
      <c r="DF952" s="1"/>
      <c r="DG952" s="1"/>
      <c r="DH952" s="1"/>
      <c r="DI952" s="1"/>
      <c r="DJ952" s="1"/>
      <c r="DK952" s="4"/>
      <c r="DL952" s="4"/>
    </row>
    <row r="953" spans="13:116" ht="12.75">
      <c r="M953" s="3"/>
      <c r="N953" s="3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1"/>
      <c r="AQ953" s="1"/>
      <c r="AR953" s="1"/>
      <c r="AS953" s="1"/>
      <c r="AT953" s="1"/>
      <c r="AU953" s="1"/>
      <c r="AV953" s="1"/>
      <c r="AW953" s="1"/>
      <c r="AX953" s="1"/>
      <c r="AY953" s="1"/>
      <c r="AZ953" s="1"/>
      <c r="BA953" s="1"/>
      <c r="BB953" s="1"/>
      <c r="BC953" s="1"/>
      <c r="BD953" s="1"/>
      <c r="BE953" s="1"/>
      <c r="BF953" s="1"/>
      <c r="BG953" s="1"/>
      <c r="BH953" s="1"/>
      <c r="BI953" s="1"/>
      <c r="BJ953" s="1"/>
      <c r="BK953" s="1"/>
      <c r="BL953" s="1"/>
      <c r="BM953" s="1"/>
      <c r="BN953" s="1"/>
      <c r="BO953" s="1"/>
      <c r="BP953" s="1"/>
      <c r="BQ953" s="1"/>
      <c r="BR953" s="1"/>
      <c r="BS953" s="1"/>
      <c r="BT953" s="1"/>
      <c r="BU953" s="1"/>
      <c r="BV953" s="1"/>
      <c r="BW953" s="1"/>
      <c r="BX953" s="1"/>
      <c r="BY953" s="1"/>
      <c r="BZ953" s="1"/>
      <c r="CA953" s="1"/>
      <c r="CB953" s="1"/>
      <c r="CC953" s="1"/>
      <c r="CD953" s="1"/>
      <c r="CE953" s="1"/>
      <c r="CF953" s="1"/>
      <c r="CG953" s="1"/>
      <c r="CH953" s="1"/>
      <c r="CI953" s="1"/>
      <c r="CJ953" s="1"/>
      <c r="CK953" s="1"/>
      <c r="CL953" s="1"/>
      <c r="CM953" s="1"/>
      <c r="CN953" s="1"/>
      <c r="CO953" s="1"/>
      <c r="CP953" s="1"/>
      <c r="CQ953" s="1"/>
      <c r="CR953" s="1"/>
      <c r="CS953" s="1"/>
      <c r="CT953" s="1"/>
      <c r="CU953" s="1"/>
      <c r="CV953" s="1"/>
      <c r="CW953" s="1"/>
      <c r="CX953" s="1"/>
      <c r="CY953" s="1"/>
      <c r="CZ953" s="1"/>
      <c r="DA953" s="1"/>
      <c r="DB953" s="1"/>
      <c r="DC953" s="1"/>
      <c r="DD953" s="1"/>
      <c r="DE953" s="1"/>
      <c r="DF953" s="1"/>
      <c r="DG953" s="1"/>
      <c r="DH953" s="1"/>
      <c r="DI953" s="1"/>
      <c r="DJ953" s="1"/>
      <c r="DK953" s="4"/>
      <c r="DL953" s="4"/>
    </row>
    <row r="954" spans="13:116" ht="12.75">
      <c r="M954" s="3"/>
      <c r="N954" s="3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1"/>
      <c r="AQ954" s="1"/>
      <c r="AR954" s="1"/>
      <c r="AS954" s="1"/>
      <c r="AT954" s="1"/>
      <c r="AU954" s="1"/>
      <c r="AV954" s="1"/>
      <c r="AW954" s="1"/>
      <c r="AX954" s="1"/>
      <c r="AY954" s="1"/>
      <c r="AZ954" s="1"/>
      <c r="BA954" s="1"/>
      <c r="BB954" s="1"/>
      <c r="BC954" s="1"/>
      <c r="BD954" s="1"/>
      <c r="BE954" s="1"/>
      <c r="BF954" s="1"/>
      <c r="BG954" s="1"/>
      <c r="BH954" s="1"/>
      <c r="BI954" s="1"/>
      <c r="BJ954" s="1"/>
      <c r="BK954" s="1"/>
      <c r="BL954" s="1"/>
      <c r="BM954" s="1"/>
      <c r="BN954" s="1"/>
      <c r="BO954" s="1"/>
      <c r="BP954" s="1"/>
      <c r="BQ954" s="1"/>
      <c r="BR954" s="1"/>
      <c r="BS954" s="1"/>
      <c r="BT954" s="1"/>
      <c r="BU954" s="1"/>
      <c r="BV954" s="1"/>
      <c r="BW954" s="1"/>
      <c r="BX954" s="1"/>
      <c r="BY954" s="1"/>
      <c r="BZ954" s="1"/>
      <c r="CA954" s="1"/>
      <c r="CB954" s="1"/>
      <c r="CC954" s="1"/>
      <c r="CD954" s="1"/>
      <c r="CE954" s="1"/>
      <c r="CF954" s="1"/>
      <c r="CG954" s="1"/>
      <c r="CH954" s="1"/>
      <c r="CI954" s="1"/>
      <c r="CJ954" s="1"/>
      <c r="CK954" s="1"/>
      <c r="CL954" s="1"/>
      <c r="CM954" s="1"/>
      <c r="CN954" s="1"/>
      <c r="CO954" s="1"/>
      <c r="CP954" s="1"/>
      <c r="CQ954" s="1"/>
      <c r="CR954" s="1"/>
      <c r="CS954" s="1"/>
      <c r="CT954" s="1"/>
      <c r="CU954" s="1"/>
      <c r="CV954" s="1"/>
      <c r="CW954" s="1"/>
      <c r="CX954" s="1"/>
      <c r="CY954" s="1"/>
      <c r="CZ954" s="1"/>
      <c r="DA954" s="1"/>
      <c r="DB954" s="1"/>
      <c r="DC954" s="1"/>
      <c r="DD954" s="1"/>
      <c r="DE954" s="1"/>
      <c r="DF954" s="1"/>
      <c r="DG954" s="1"/>
      <c r="DH954" s="1"/>
      <c r="DI954" s="1"/>
      <c r="DJ954" s="1"/>
      <c r="DK954" s="4"/>
      <c r="DL954" s="4"/>
    </row>
    <row r="955" spans="13:116" ht="12.75">
      <c r="M955" s="3"/>
      <c r="N955" s="3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1"/>
      <c r="AQ955" s="1"/>
      <c r="AR955" s="1"/>
      <c r="AS955" s="1"/>
      <c r="AT955" s="1"/>
      <c r="AU955" s="1"/>
      <c r="AV955" s="1"/>
      <c r="AW955" s="1"/>
      <c r="AX955" s="1"/>
      <c r="AY955" s="1"/>
      <c r="AZ955" s="1"/>
      <c r="BA955" s="1"/>
      <c r="BB955" s="1"/>
      <c r="BC955" s="1"/>
      <c r="BD955" s="1"/>
      <c r="BE955" s="1"/>
      <c r="BF955" s="1"/>
      <c r="BG955" s="1"/>
      <c r="BH955" s="1"/>
      <c r="BI955" s="1"/>
      <c r="BJ955" s="1"/>
      <c r="BK955" s="1"/>
      <c r="BL955" s="1"/>
      <c r="BM955" s="1"/>
      <c r="BN955" s="1"/>
      <c r="BO955" s="1"/>
      <c r="BP955" s="1"/>
      <c r="BQ955" s="1"/>
      <c r="BR955" s="1"/>
      <c r="BS955" s="1"/>
      <c r="BT955" s="1"/>
      <c r="BU955" s="1"/>
      <c r="BV955" s="1"/>
      <c r="BW955" s="1"/>
      <c r="BX955" s="1"/>
      <c r="BY955" s="1"/>
      <c r="BZ955" s="1"/>
      <c r="CA955" s="1"/>
      <c r="CB955" s="1"/>
      <c r="CC955" s="1"/>
      <c r="CD955" s="1"/>
      <c r="CE955" s="1"/>
      <c r="CF955" s="1"/>
      <c r="CG955" s="1"/>
      <c r="CH955" s="1"/>
      <c r="CI955" s="1"/>
      <c r="CJ955" s="1"/>
      <c r="CK955" s="1"/>
      <c r="CL955" s="1"/>
      <c r="CM955" s="1"/>
      <c r="CN955" s="1"/>
      <c r="CO955" s="1"/>
      <c r="CP955" s="1"/>
      <c r="CQ955" s="1"/>
      <c r="CR955" s="1"/>
      <c r="CS955" s="1"/>
      <c r="CT955" s="1"/>
      <c r="CU955" s="1"/>
      <c r="CV955" s="1"/>
      <c r="CW955" s="1"/>
      <c r="CX955" s="1"/>
      <c r="CY955" s="1"/>
      <c r="CZ955" s="1"/>
      <c r="DA955" s="1"/>
      <c r="DB955" s="1"/>
      <c r="DC955" s="1"/>
      <c r="DD955" s="1"/>
      <c r="DE955" s="1"/>
      <c r="DF955" s="1"/>
      <c r="DG955" s="1"/>
      <c r="DH955" s="1"/>
      <c r="DI955" s="1"/>
      <c r="DJ955" s="1"/>
      <c r="DK955" s="4"/>
      <c r="DL955" s="4"/>
    </row>
    <row r="956" spans="13:116" ht="12.75">
      <c r="M956" s="3"/>
      <c r="N956" s="3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1"/>
      <c r="AQ956" s="1"/>
      <c r="AR956" s="1"/>
      <c r="AS956" s="1"/>
      <c r="AT956" s="1"/>
      <c r="AU956" s="1"/>
      <c r="AV956" s="1"/>
      <c r="AW956" s="1"/>
      <c r="AX956" s="1"/>
      <c r="AY956" s="1"/>
      <c r="AZ956" s="1"/>
      <c r="BA956" s="1"/>
      <c r="BB956" s="1"/>
      <c r="BC956" s="1"/>
      <c r="BD956" s="1"/>
      <c r="BE956" s="1"/>
      <c r="BF956" s="1"/>
      <c r="BG956" s="1"/>
      <c r="BH956" s="1"/>
      <c r="BI956" s="1"/>
      <c r="BJ956" s="1"/>
      <c r="BK956" s="1"/>
      <c r="BL956" s="1"/>
      <c r="BM956" s="1"/>
      <c r="BN956" s="1"/>
      <c r="BO956" s="1"/>
      <c r="BP956" s="1"/>
      <c r="BQ956" s="1"/>
      <c r="BR956" s="1"/>
      <c r="BS956" s="1"/>
      <c r="BT956" s="1"/>
      <c r="BU956" s="1"/>
      <c r="BV956" s="1"/>
      <c r="BW956" s="1"/>
      <c r="BX956" s="1"/>
      <c r="BY956" s="1"/>
      <c r="BZ956" s="1"/>
      <c r="CA956" s="1"/>
      <c r="CB956" s="1"/>
      <c r="CC956" s="1"/>
      <c r="CD956" s="1"/>
      <c r="CE956" s="1"/>
      <c r="CF956" s="1"/>
      <c r="CG956" s="1"/>
      <c r="CH956" s="1"/>
      <c r="CI956" s="1"/>
      <c r="CJ956" s="1"/>
      <c r="CK956" s="1"/>
      <c r="CL956" s="1"/>
      <c r="CM956" s="1"/>
      <c r="CN956" s="1"/>
      <c r="CO956" s="1"/>
      <c r="CP956" s="1"/>
      <c r="CQ956" s="1"/>
      <c r="CR956" s="1"/>
      <c r="CS956" s="1"/>
      <c r="CT956" s="1"/>
      <c r="CU956" s="1"/>
      <c r="CV956" s="1"/>
      <c r="CW956" s="1"/>
      <c r="CX956" s="1"/>
      <c r="CY956" s="1"/>
      <c r="CZ956" s="1"/>
      <c r="DA956" s="1"/>
      <c r="DB956" s="1"/>
      <c r="DC956" s="1"/>
      <c r="DD956" s="1"/>
      <c r="DE956" s="1"/>
      <c r="DF956" s="1"/>
      <c r="DG956" s="1"/>
      <c r="DH956" s="1"/>
      <c r="DI956" s="1"/>
      <c r="DJ956" s="1"/>
      <c r="DK956" s="4"/>
      <c r="DL956" s="4"/>
    </row>
    <row r="957" spans="13:116" ht="12.75">
      <c r="M957" s="3"/>
      <c r="N957" s="3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1"/>
      <c r="AQ957" s="1"/>
      <c r="AR957" s="1"/>
      <c r="AS957" s="1"/>
      <c r="AT957" s="1"/>
      <c r="AU957" s="1"/>
      <c r="AV957" s="1"/>
      <c r="AW957" s="1"/>
      <c r="AX957" s="1"/>
      <c r="AY957" s="1"/>
      <c r="AZ957" s="1"/>
      <c r="BA957" s="1"/>
      <c r="BB957" s="1"/>
      <c r="BC957" s="1"/>
      <c r="BD957" s="1"/>
      <c r="BE957" s="1"/>
      <c r="BF957" s="1"/>
      <c r="BG957" s="1"/>
      <c r="BH957" s="1"/>
      <c r="BI957" s="1"/>
      <c r="BJ957" s="1"/>
      <c r="BK957" s="1"/>
      <c r="BL957" s="1"/>
      <c r="BM957" s="1"/>
      <c r="BN957" s="1"/>
      <c r="BO957" s="1"/>
      <c r="BP957" s="1"/>
      <c r="BQ957" s="1"/>
      <c r="BR957" s="1"/>
      <c r="BS957" s="1"/>
      <c r="BT957" s="1"/>
      <c r="BU957" s="1"/>
      <c r="BV957" s="1"/>
      <c r="BW957" s="1"/>
      <c r="BX957" s="1"/>
      <c r="BY957" s="1"/>
      <c r="BZ957" s="1"/>
      <c r="CA957" s="1"/>
      <c r="CB957" s="1"/>
      <c r="CC957" s="1"/>
      <c r="CD957" s="1"/>
      <c r="CE957" s="1"/>
      <c r="CF957" s="1"/>
      <c r="CG957" s="1"/>
      <c r="CH957" s="1"/>
      <c r="CI957" s="1"/>
      <c r="CJ957" s="1"/>
      <c r="CK957" s="1"/>
      <c r="CL957" s="1"/>
      <c r="CM957" s="1"/>
      <c r="CN957" s="1"/>
      <c r="CO957" s="1"/>
      <c r="CP957" s="1"/>
      <c r="CQ957" s="1"/>
      <c r="CR957" s="1"/>
      <c r="CS957" s="1"/>
      <c r="CT957" s="1"/>
      <c r="CU957" s="1"/>
      <c r="CV957" s="1"/>
      <c r="CW957" s="1"/>
      <c r="CX957" s="1"/>
      <c r="CY957" s="1"/>
      <c r="CZ957" s="1"/>
      <c r="DA957" s="1"/>
      <c r="DB957" s="1"/>
      <c r="DC957" s="1"/>
      <c r="DD957" s="1"/>
      <c r="DE957" s="1"/>
      <c r="DF957" s="1"/>
      <c r="DG957" s="1"/>
      <c r="DH957" s="1"/>
      <c r="DI957" s="1"/>
      <c r="DJ957" s="1"/>
      <c r="DK957" s="4"/>
      <c r="DL957" s="4"/>
    </row>
    <row r="958" spans="13:116" ht="12.75">
      <c r="M958" s="3"/>
      <c r="N958" s="3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1"/>
      <c r="AQ958" s="1"/>
      <c r="AR958" s="1"/>
      <c r="AS958" s="1"/>
      <c r="AT958" s="1"/>
      <c r="AU958" s="1"/>
      <c r="AV958" s="1"/>
      <c r="AW958" s="1"/>
      <c r="AX958" s="1"/>
      <c r="AY958" s="1"/>
      <c r="AZ958" s="1"/>
      <c r="BA958" s="1"/>
      <c r="BB958" s="1"/>
      <c r="BC958" s="1"/>
      <c r="BD958" s="1"/>
      <c r="BE958" s="1"/>
      <c r="BF958" s="1"/>
      <c r="BG958" s="1"/>
      <c r="BH958" s="1"/>
      <c r="BI958" s="1"/>
      <c r="BJ958" s="1"/>
      <c r="BK958" s="1"/>
      <c r="BL958" s="1"/>
      <c r="BM958" s="1"/>
      <c r="BN958" s="1"/>
      <c r="BO958" s="1"/>
      <c r="BP958" s="1"/>
      <c r="BQ958" s="1"/>
      <c r="BR958" s="1"/>
      <c r="BS958" s="1"/>
      <c r="BT958" s="1"/>
      <c r="BU958" s="1"/>
      <c r="BV958" s="1"/>
      <c r="BW958" s="1"/>
      <c r="BX958" s="1"/>
      <c r="BY958" s="1"/>
      <c r="BZ958" s="1"/>
      <c r="CA958" s="1"/>
      <c r="CB958" s="1"/>
      <c r="CC958" s="1"/>
      <c r="CD958" s="1"/>
      <c r="CE958" s="1"/>
      <c r="CF958" s="1"/>
      <c r="CG958" s="1"/>
      <c r="CH958" s="1"/>
      <c r="CI958" s="1"/>
      <c r="CJ958" s="1"/>
      <c r="CK958" s="1"/>
      <c r="CL958" s="1"/>
      <c r="CM958" s="1"/>
      <c r="CN958" s="1"/>
      <c r="CO958" s="1"/>
      <c r="CP958" s="1"/>
      <c r="CQ958" s="1"/>
      <c r="CR958" s="1"/>
      <c r="CS958" s="1"/>
      <c r="CT958" s="1"/>
      <c r="CU958" s="1"/>
      <c r="CV958" s="1"/>
      <c r="CW958" s="1"/>
      <c r="CX958" s="1"/>
      <c r="CY958" s="1"/>
      <c r="CZ958" s="1"/>
      <c r="DA958" s="1"/>
      <c r="DB958" s="1"/>
      <c r="DC958" s="1"/>
      <c r="DD958" s="1"/>
      <c r="DE958" s="1"/>
      <c r="DF958" s="1"/>
      <c r="DG958" s="1"/>
      <c r="DH958" s="1"/>
      <c r="DI958" s="1"/>
      <c r="DJ958" s="1"/>
      <c r="DK958" s="4"/>
      <c r="DL958" s="4"/>
    </row>
    <row r="959" spans="13:116" ht="12.75">
      <c r="M959" s="3"/>
      <c r="N959" s="3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  <c r="AP959" s="1"/>
      <c r="AQ959" s="1"/>
      <c r="AR959" s="1"/>
      <c r="AS959" s="1"/>
      <c r="AT959" s="1"/>
      <c r="AU959" s="1"/>
      <c r="AV959" s="1"/>
      <c r="AW959" s="1"/>
      <c r="AX959" s="1"/>
      <c r="AY959" s="1"/>
      <c r="AZ959" s="1"/>
      <c r="BA959" s="1"/>
      <c r="BB959" s="1"/>
      <c r="BC959" s="1"/>
      <c r="BD959" s="1"/>
      <c r="BE959" s="1"/>
      <c r="BF959" s="1"/>
      <c r="BG959" s="1"/>
      <c r="BH959" s="1"/>
      <c r="BI959" s="1"/>
      <c r="BJ959" s="1"/>
      <c r="BK959" s="1"/>
      <c r="BL959" s="1"/>
      <c r="BM959" s="1"/>
      <c r="BN959" s="1"/>
      <c r="BO959" s="1"/>
      <c r="BP959" s="1"/>
      <c r="BQ959" s="1"/>
      <c r="BR959" s="1"/>
      <c r="BS959" s="1"/>
      <c r="BT959" s="1"/>
      <c r="BU959" s="1"/>
      <c r="BV959" s="1"/>
      <c r="BW959" s="1"/>
      <c r="BX959" s="1"/>
      <c r="BY959" s="1"/>
      <c r="BZ959" s="1"/>
      <c r="CA959" s="1"/>
      <c r="CB959" s="1"/>
      <c r="CC959" s="1"/>
      <c r="CD959" s="1"/>
      <c r="CE959" s="1"/>
      <c r="CF959" s="1"/>
      <c r="CG959" s="1"/>
      <c r="CH959" s="1"/>
      <c r="CI959" s="1"/>
      <c r="CJ959" s="1"/>
      <c r="CK959" s="1"/>
      <c r="CL959" s="1"/>
      <c r="CM959" s="1"/>
      <c r="CN959" s="1"/>
      <c r="CO959" s="1"/>
      <c r="CP959" s="1"/>
      <c r="CQ959" s="1"/>
      <c r="CR959" s="1"/>
      <c r="CS959" s="1"/>
      <c r="CT959" s="1"/>
      <c r="CU959" s="1"/>
      <c r="CV959" s="1"/>
      <c r="CW959" s="1"/>
      <c r="CX959" s="1"/>
      <c r="CY959" s="1"/>
      <c r="CZ959" s="1"/>
      <c r="DA959" s="1"/>
      <c r="DB959" s="1"/>
      <c r="DC959" s="1"/>
      <c r="DD959" s="1"/>
      <c r="DE959" s="1"/>
      <c r="DF959" s="1"/>
      <c r="DG959" s="1"/>
      <c r="DH959" s="1"/>
      <c r="DI959" s="1"/>
      <c r="DJ959" s="1"/>
      <c r="DK959" s="4"/>
      <c r="DL959" s="4"/>
    </row>
    <row r="960" spans="13:116" ht="12.75">
      <c r="M960" s="3"/>
      <c r="N960" s="3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  <c r="AP960" s="1"/>
      <c r="AQ960" s="1"/>
      <c r="AR960" s="1"/>
      <c r="AS960" s="1"/>
      <c r="AT960" s="1"/>
      <c r="AU960" s="1"/>
      <c r="AV960" s="1"/>
      <c r="AW960" s="1"/>
      <c r="AX960" s="1"/>
      <c r="AY960" s="1"/>
      <c r="AZ960" s="1"/>
      <c r="BA960" s="1"/>
      <c r="BB960" s="1"/>
      <c r="BC960" s="1"/>
      <c r="BD960" s="1"/>
      <c r="BE960" s="1"/>
      <c r="BF960" s="1"/>
      <c r="BG960" s="1"/>
      <c r="BH960" s="1"/>
      <c r="BI960" s="1"/>
      <c r="BJ960" s="1"/>
      <c r="BK960" s="1"/>
      <c r="BL960" s="1"/>
      <c r="BM960" s="1"/>
      <c r="BN960" s="1"/>
      <c r="BO960" s="1"/>
      <c r="BP960" s="1"/>
      <c r="BQ960" s="1"/>
      <c r="BR960" s="1"/>
      <c r="BS960" s="1"/>
      <c r="BT960" s="1"/>
      <c r="BU960" s="1"/>
      <c r="BV960" s="1"/>
      <c r="BW960" s="1"/>
      <c r="BX960" s="1"/>
      <c r="BY960" s="1"/>
      <c r="BZ960" s="1"/>
      <c r="CA960" s="1"/>
      <c r="CB960" s="1"/>
      <c r="CC960" s="1"/>
      <c r="CD960" s="1"/>
      <c r="CE960" s="1"/>
      <c r="CF960" s="1"/>
      <c r="CG960" s="1"/>
      <c r="CH960" s="1"/>
      <c r="CI960" s="1"/>
      <c r="CJ960" s="1"/>
      <c r="CK960" s="1"/>
      <c r="CL960" s="1"/>
      <c r="CM960" s="1"/>
      <c r="CN960" s="1"/>
      <c r="CO960" s="1"/>
      <c r="CP960" s="1"/>
      <c r="CQ960" s="1"/>
      <c r="CR960" s="1"/>
      <c r="CS960" s="1"/>
      <c r="CT960" s="1"/>
      <c r="CU960" s="1"/>
      <c r="CV960" s="1"/>
      <c r="CW960" s="1"/>
      <c r="CX960" s="1"/>
      <c r="CY960" s="1"/>
      <c r="CZ960" s="1"/>
      <c r="DA960" s="1"/>
      <c r="DB960" s="1"/>
      <c r="DC960" s="1"/>
      <c r="DD960" s="1"/>
      <c r="DE960" s="1"/>
      <c r="DF960" s="1"/>
      <c r="DG960" s="1"/>
      <c r="DH960" s="1"/>
      <c r="DI960" s="1"/>
      <c r="DJ960" s="1"/>
      <c r="DK960" s="4"/>
      <c r="DL960" s="4"/>
    </row>
    <row r="961" spans="13:116" ht="12.75">
      <c r="M961" s="3"/>
      <c r="N961" s="3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  <c r="AP961" s="1"/>
      <c r="AQ961" s="1"/>
      <c r="AR961" s="1"/>
      <c r="AS961" s="1"/>
      <c r="AT961" s="1"/>
      <c r="AU961" s="1"/>
      <c r="AV961" s="1"/>
      <c r="AW961" s="1"/>
      <c r="AX961" s="1"/>
      <c r="AY961" s="1"/>
      <c r="AZ961" s="1"/>
      <c r="BA961" s="1"/>
      <c r="BB961" s="1"/>
      <c r="BC961" s="1"/>
      <c r="BD961" s="1"/>
      <c r="BE961" s="1"/>
      <c r="BF961" s="1"/>
      <c r="BG961" s="1"/>
      <c r="BH961" s="1"/>
      <c r="BI961" s="1"/>
      <c r="BJ961" s="1"/>
      <c r="BK961" s="1"/>
      <c r="BL961" s="1"/>
      <c r="BM961" s="1"/>
      <c r="BN961" s="1"/>
      <c r="BO961" s="1"/>
      <c r="BP961" s="1"/>
      <c r="BQ961" s="1"/>
      <c r="BR961" s="1"/>
      <c r="BS961" s="1"/>
      <c r="BT961" s="1"/>
      <c r="BU961" s="1"/>
      <c r="BV961" s="1"/>
      <c r="BW961" s="1"/>
      <c r="BX961" s="1"/>
      <c r="BY961" s="1"/>
      <c r="BZ961" s="1"/>
      <c r="CA961" s="1"/>
      <c r="CB961" s="1"/>
      <c r="CC961" s="1"/>
      <c r="CD961" s="1"/>
      <c r="CE961" s="1"/>
      <c r="CF961" s="1"/>
      <c r="CG961" s="1"/>
      <c r="CH961" s="1"/>
      <c r="CI961" s="1"/>
      <c r="CJ961" s="1"/>
      <c r="CK961" s="1"/>
      <c r="CL961" s="1"/>
      <c r="CM961" s="1"/>
      <c r="CN961" s="1"/>
      <c r="CO961" s="1"/>
      <c r="CP961" s="1"/>
      <c r="CQ961" s="1"/>
      <c r="CR961" s="1"/>
      <c r="CS961" s="1"/>
      <c r="CT961" s="1"/>
      <c r="CU961" s="1"/>
      <c r="CV961" s="1"/>
      <c r="CW961" s="1"/>
      <c r="CX961" s="1"/>
      <c r="CY961" s="1"/>
      <c r="CZ961" s="1"/>
      <c r="DA961" s="1"/>
      <c r="DB961" s="1"/>
      <c r="DC961" s="1"/>
      <c r="DD961" s="1"/>
      <c r="DE961" s="1"/>
      <c r="DF961" s="1"/>
      <c r="DG961" s="1"/>
      <c r="DH961" s="1"/>
      <c r="DI961" s="1"/>
      <c r="DJ961" s="1"/>
      <c r="DK961" s="4"/>
      <c r="DL961" s="4"/>
    </row>
    <row r="962" spans="13:116" ht="12.75">
      <c r="M962" s="3"/>
      <c r="N962" s="3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  <c r="AP962" s="1"/>
      <c r="AQ962" s="1"/>
      <c r="AR962" s="1"/>
      <c r="AS962" s="1"/>
      <c r="AT962" s="1"/>
      <c r="AU962" s="1"/>
      <c r="AV962" s="1"/>
      <c r="AW962" s="1"/>
      <c r="AX962" s="1"/>
      <c r="AY962" s="1"/>
      <c r="AZ962" s="1"/>
      <c r="BA962" s="1"/>
      <c r="BB962" s="1"/>
      <c r="BC962" s="1"/>
      <c r="BD962" s="1"/>
      <c r="BE962" s="1"/>
      <c r="BF962" s="1"/>
      <c r="BG962" s="1"/>
      <c r="BH962" s="1"/>
      <c r="BI962" s="1"/>
      <c r="BJ962" s="1"/>
      <c r="BK962" s="1"/>
      <c r="BL962" s="1"/>
      <c r="BM962" s="1"/>
      <c r="BN962" s="1"/>
      <c r="BO962" s="1"/>
      <c r="BP962" s="1"/>
      <c r="BQ962" s="1"/>
      <c r="BR962" s="1"/>
      <c r="BS962" s="1"/>
      <c r="BT962" s="1"/>
      <c r="BU962" s="1"/>
      <c r="BV962" s="1"/>
      <c r="BW962" s="1"/>
      <c r="BX962" s="1"/>
      <c r="BY962" s="1"/>
      <c r="BZ962" s="1"/>
      <c r="CA962" s="1"/>
      <c r="CB962" s="1"/>
      <c r="CC962" s="1"/>
      <c r="CD962" s="1"/>
      <c r="CE962" s="1"/>
      <c r="CF962" s="1"/>
      <c r="CG962" s="1"/>
      <c r="CH962" s="1"/>
      <c r="CI962" s="1"/>
      <c r="CJ962" s="1"/>
      <c r="CK962" s="1"/>
      <c r="CL962" s="1"/>
      <c r="CM962" s="1"/>
      <c r="CN962" s="1"/>
      <c r="CO962" s="1"/>
      <c r="CP962" s="1"/>
      <c r="CQ962" s="1"/>
      <c r="CR962" s="1"/>
      <c r="CS962" s="1"/>
      <c r="CT962" s="1"/>
      <c r="CU962" s="1"/>
      <c r="CV962" s="1"/>
      <c r="CW962" s="1"/>
      <c r="CX962" s="1"/>
      <c r="CY962" s="1"/>
      <c r="CZ962" s="1"/>
      <c r="DA962" s="1"/>
      <c r="DB962" s="1"/>
      <c r="DC962" s="1"/>
      <c r="DD962" s="1"/>
      <c r="DE962" s="1"/>
      <c r="DF962" s="1"/>
      <c r="DG962" s="1"/>
      <c r="DH962" s="1"/>
      <c r="DI962" s="1"/>
      <c r="DJ962" s="1"/>
      <c r="DK962" s="4"/>
      <c r="DL962" s="4"/>
    </row>
    <row r="963" spans="13:116" ht="12.75">
      <c r="M963" s="3"/>
      <c r="N963" s="3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  <c r="AP963" s="1"/>
      <c r="AQ963" s="1"/>
      <c r="AR963" s="1"/>
      <c r="AS963" s="1"/>
      <c r="AT963" s="1"/>
      <c r="AU963" s="1"/>
      <c r="AV963" s="1"/>
      <c r="AW963" s="1"/>
      <c r="AX963" s="1"/>
      <c r="AY963" s="1"/>
      <c r="AZ963" s="1"/>
      <c r="BA963" s="1"/>
      <c r="BB963" s="1"/>
      <c r="BC963" s="1"/>
      <c r="BD963" s="1"/>
      <c r="BE963" s="1"/>
      <c r="BF963" s="1"/>
      <c r="BG963" s="1"/>
      <c r="BH963" s="1"/>
      <c r="BI963" s="1"/>
      <c r="BJ963" s="1"/>
      <c r="BK963" s="1"/>
      <c r="BL963" s="1"/>
      <c r="BM963" s="1"/>
      <c r="BN963" s="1"/>
      <c r="BO963" s="1"/>
      <c r="BP963" s="1"/>
      <c r="BQ963" s="1"/>
      <c r="BR963" s="1"/>
      <c r="BS963" s="1"/>
      <c r="BT963" s="1"/>
      <c r="BU963" s="1"/>
      <c r="BV963" s="1"/>
      <c r="BW963" s="1"/>
      <c r="BX963" s="1"/>
      <c r="BY963" s="1"/>
      <c r="BZ963" s="1"/>
      <c r="CA963" s="1"/>
      <c r="CB963" s="1"/>
      <c r="CC963" s="1"/>
      <c r="CD963" s="1"/>
      <c r="CE963" s="1"/>
      <c r="CF963" s="1"/>
      <c r="CG963" s="1"/>
      <c r="CH963" s="1"/>
      <c r="CI963" s="1"/>
      <c r="CJ963" s="1"/>
      <c r="CK963" s="1"/>
      <c r="CL963" s="1"/>
      <c r="CM963" s="1"/>
      <c r="CN963" s="1"/>
      <c r="CO963" s="1"/>
      <c r="CP963" s="1"/>
      <c r="CQ963" s="1"/>
      <c r="CR963" s="1"/>
      <c r="CS963" s="1"/>
      <c r="CT963" s="1"/>
      <c r="CU963" s="1"/>
      <c r="CV963" s="1"/>
      <c r="CW963" s="1"/>
      <c r="CX963" s="1"/>
      <c r="CY963" s="1"/>
      <c r="CZ963" s="1"/>
      <c r="DA963" s="1"/>
      <c r="DB963" s="1"/>
      <c r="DC963" s="1"/>
      <c r="DD963" s="1"/>
      <c r="DE963" s="1"/>
      <c r="DF963" s="1"/>
      <c r="DG963" s="1"/>
      <c r="DH963" s="1"/>
      <c r="DI963" s="1"/>
      <c r="DJ963" s="1"/>
      <c r="DK963" s="4"/>
      <c r="DL963" s="4"/>
    </row>
    <row r="964" spans="13:116" ht="12.75">
      <c r="M964" s="3"/>
      <c r="N964" s="3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  <c r="AP964" s="1"/>
      <c r="AQ964" s="1"/>
      <c r="AR964" s="1"/>
      <c r="AS964" s="1"/>
      <c r="AT964" s="1"/>
      <c r="AU964" s="1"/>
      <c r="AV964" s="1"/>
      <c r="AW964" s="1"/>
      <c r="AX964" s="1"/>
      <c r="AY964" s="1"/>
      <c r="AZ964" s="1"/>
      <c r="BA964" s="1"/>
      <c r="BB964" s="1"/>
      <c r="BC964" s="1"/>
      <c r="BD964" s="1"/>
      <c r="BE964" s="1"/>
      <c r="BF964" s="1"/>
      <c r="BG964" s="1"/>
      <c r="BH964" s="1"/>
      <c r="BI964" s="1"/>
      <c r="BJ964" s="1"/>
      <c r="BK964" s="1"/>
      <c r="BL964" s="1"/>
      <c r="BM964" s="1"/>
      <c r="BN964" s="1"/>
      <c r="BO964" s="1"/>
      <c r="BP964" s="1"/>
      <c r="BQ964" s="1"/>
      <c r="BR964" s="1"/>
      <c r="BS964" s="1"/>
      <c r="BT964" s="1"/>
      <c r="BU964" s="1"/>
      <c r="BV964" s="1"/>
      <c r="BW964" s="1"/>
      <c r="BX964" s="1"/>
      <c r="BY964" s="1"/>
      <c r="BZ964" s="1"/>
      <c r="CA964" s="1"/>
      <c r="CB964" s="1"/>
      <c r="CC964" s="1"/>
      <c r="CD964" s="1"/>
      <c r="CE964" s="1"/>
      <c r="CF964" s="1"/>
      <c r="CG964" s="1"/>
      <c r="CH964" s="1"/>
      <c r="CI964" s="1"/>
      <c r="CJ964" s="1"/>
      <c r="CK964" s="1"/>
      <c r="CL964" s="1"/>
      <c r="CM964" s="1"/>
      <c r="CN964" s="1"/>
      <c r="CO964" s="1"/>
      <c r="CP964" s="1"/>
      <c r="CQ964" s="1"/>
      <c r="CR964" s="1"/>
      <c r="CS964" s="1"/>
      <c r="CT964" s="1"/>
      <c r="CU964" s="1"/>
      <c r="CV964" s="1"/>
      <c r="CW964" s="1"/>
      <c r="CX964" s="1"/>
      <c r="CY964" s="1"/>
      <c r="CZ964" s="1"/>
      <c r="DA964" s="1"/>
      <c r="DB964" s="1"/>
      <c r="DC964" s="1"/>
      <c r="DD964" s="1"/>
      <c r="DE964" s="1"/>
      <c r="DF964" s="1"/>
      <c r="DG964" s="1"/>
      <c r="DH964" s="1"/>
      <c r="DI964" s="1"/>
      <c r="DJ964" s="1"/>
      <c r="DK964" s="4"/>
      <c r="DL964" s="4"/>
    </row>
    <row r="965" spans="13:116" ht="12.75">
      <c r="M965" s="3"/>
      <c r="N965" s="3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  <c r="AP965" s="1"/>
      <c r="AQ965" s="1"/>
      <c r="AR965" s="1"/>
      <c r="AS965" s="1"/>
      <c r="AT965" s="1"/>
      <c r="AU965" s="1"/>
      <c r="AV965" s="1"/>
      <c r="AW965" s="1"/>
      <c r="AX965" s="1"/>
      <c r="AY965" s="1"/>
      <c r="AZ965" s="1"/>
      <c r="BA965" s="1"/>
      <c r="BB965" s="1"/>
      <c r="BC965" s="1"/>
      <c r="BD965" s="1"/>
      <c r="BE965" s="1"/>
      <c r="BF965" s="1"/>
      <c r="BG965" s="1"/>
      <c r="BH965" s="1"/>
      <c r="BI965" s="1"/>
      <c r="BJ965" s="1"/>
      <c r="BK965" s="1"/>
      <c r="BL965" s="1"/>
      <c r="BM965" s="1"/>
      <c r="BN965" s="1"/>
      <c r="BO965" s="1"/>
      <c r="BP965" s="1"/>
      <c r="BQ965" s="1"/>
      <c r="BR965" s="1"/>
      <c r="BS965" s="1"/>
      <c r="BT965" s="1"/>
      <c r="BU965" s="1"/>
      <c r="BV965" s="1"/>
      <c r="BW965" s="1"/>
      <c r="BX965" s="1"/>
      <c r="BY965" s="1"/>
      <c r="BZ965" s="1"/>
      <c r="CA965" s="1"/>
      <c r="CB965" s="1"/>
      <c r="CC965" s="1"/>
      <c r="CD965" s="1"/>
      <c r="CE965" s="1"/>
      <c r="CF965" s="1"/>
      <c r="CG965" s="1"/>
      <c r="CH965" s="1"/>
      <c r="CI965" s="1"/>
      <c r="CJ965" s="1"/>
      <c r="CK965" s="1"/>
      <c r="CL965" s="1"/>
      <c r="CM965" s="1"/>
      <c r="CN965" s="1"/>
      <c r="CO965" s="1"/>
      <c r="CP965" s="1"/>
      <c r="CQ965" s="1"/>
      <c r="CR965" s="1"/>
      <c r="CS965" s="1"/>
      <c r="CT965" s="1"/>
      <c r="CU965" s="1"/>
      <c r="CV965" s="1"/>
      <c r="CW965" s="1"/>
      <c r="CX965" s="1"/>
      <c r="CY965" s="1"/>
      <c r="CZ965" s="1"/>
      <c r="DA965" s="1"/>
      <c r="DB965" s="1"/>
      <c r="DC965" s="1"/>
      <c r="DD965" s="1"/>
      <c r="DE965" s="1"/>
      <c r="DF965" s="1"/>
      <c r="DG965" s="1"/>
      <c r="DH965" s="1"/>
      <c r="DI965" s="1"/>
      <c r="DJ965" s="1"/>
      <c r="DK965" s="4"/>
      <c r="DL965" s="4"/>
    </row>
    <row r="966" spans="13:116" ht="12.75">
      <c r="M966" s="3"/>
      <c r="N966" s="3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  <c r="AP966" s="1"/>
      <c r="AQ966" s="1"/>
      <c r="AR966" s="1"/>
      <c r="AS966" s="1"/>
      <c r="AT966" s="1"/>
      <c r="AU966" s="1"/>
      <c r="AV966" s="1"/>
      <c r="AW966" s="1"/>
      <c r="AX966" s="1"/>
      <c r="AY966" s="1"/>
      <c r="AZ966" s="1"/>
      <c r="BA966" s="1"/>
      <c r="BB966" s="1"/>
      <c r="BC966" s="1"/>
      <c r="BD966" s="1"/>
      <c r="BE966" s="1"/>
      <c r="BF966" s="1"/>
      <c r="BG966" s="1"/>
      <c r="BH966" s="1"/>
      <c r="BI966" s="1"/>
      <c r="BJ966" s="1"/>
      <c r="BK966" s="1"/>
      <c r="BL966" s="1"/>
      <c r="BM966" s="1"/>
      <c r="BN966" s="1"/>
      <c r="BO966" s="1"/>
      <c r="BP966" s="1"/>
      <c r="BQ966" s="1"/>
      <c r="BR966" s="1"/>
      <c r="BS966" s="1"/>
      <c r="BT966" s="1"/>
      <c r="BU966" s="1"/>
      <c r="BV966" s="1"/>
      <c r="BW966" s="1"/>
      <c r="BX966" s="1"/>
      <c r="BY966" s="1"/>
      <c r="BZ966" s="1"/>
      <c r="CA966" s="1"/>
      <c r="CB966" s="1"/>
      <c r="CC966" s="1"/>
      <c r="CD966" s="1"/>
      <c r="CE966" s="1"/>
      <c r="CF966" s="1"/>
      <c r="CG966" s="1"/>
      <c r="CH966" s="1"/>
      <c r="CI966" s="1"/>
      <c r="CJ966" s="1"/>
      <c r="CK966" s="1"/>
      <c r="CL966" s="1"/>
      <c r="CM966" s="1"/>
      <c r="CN966" s="1"/>
      <c r="CO966" s="1"/>
      <c r="CP966" s="1"/>
      <c r="CQ966" s="1"/>
      <c r="CR966" s="1"/>
      <c r="CS966" s="1"/>
      <c r="CT966" s="1"/>
      <c r="CU966" s="1"/>
      <c r="CV966" s="1"/>
      <c r="CW966" s="1"/>
      <c r="CX966" s="1"/>
      <c r="CY966" s="1"/>
      <c r="CZ966" s="1"/>
      <c r="DA966" s="1"/>
      <c r="DB966" s="1"/>
      <c r="DC966" s="1"/>
      <c r="DD966" s="1"/>
      <c r="DE966" s="1"/>
      <c r="DF966" s="1"/>
      <c r="DG966" s="1"/>
      <c r="DH966" s="1"/>
      <c r="DI966" s="1"/>
      <c r="DJ966" s="1"/>
      <c r="DK966" s="4"/>
      <c r="DL966" s="4"/>
    </row>
    <row r="967" spans="13:116" ht="12.75">
      <c r="M967" s="3"/>
      <c r="N967" s="3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  <c r="AP967" s="1"/>
      <c r="AQ967" s="1"/>
      <c r="AR967" s="1"/>
      <c r="AS967" s="1"/>
      <c r="AT967" s="1"/>
      <c r="AU967" s="1"/>
      <c r="AV967" s="1"/>
      <c r="AW967" s="1"/>
      <c r="AX967" s="1"/>
      <c r="AY967" s="1"/>
      <c r="AZ967" s="1"/>
      <c r="BA967" s="1"/>
      <c r="BB967" s="1"/>
      <c r="BC967" s="1"/>
      <c r="BD967" s="1"/>
      <c r="BE967" s="1"/>
      <c r="BF967" s="1"/>
      <c r="BG967" s="1"/>
      <c r="BH967" s="1"/>
      <c r="BI967" s="1"/>
      <c r="BJ967" s="1"/>
      <c r="BK967" s="1"/>
      <c r="BL967" s="1"/>
      <c r="BM967" s="1"/>
      <c r="BN967" s="1"/>
      <c r="BO967" s="1"/>
      <c r="BP967" s="1"/>
      <c r="BQ967" s="1"/>
      <c r="BR967" s="1"/>
      <c r="BS967" s="1"/>
      <c r="BT967" s="1"/>
      <c r="BU967" s="1"/>
      <c r="BV967" s="1"/>
      <c r="BW967" s="1"/>
      <c r="BX967" s="1"/>
      <c r="BY967" s="1"/>
      <c r="BZ967" s="1"/>
      <c r="CA967" s="1"/>
      <c r="CB967" s="1"/>
      <c r="CC967" s="1"/>
      <c r="CD967" s="1"/>
      <c r="CE967" s="1"/>
      <c r="CF967" s="1"/>
      <c r="CG967" s="1"/>
      <c r="CH967" s="1"/>
      <c r="CI967" s="1"/>
      <c r="CJ967" s="1"/>
      <c r="CK967" s="1"/>
      <c r="CL967" s="1"/>
      <c r="CM967" s="1"/>
      <c r="CN967" s="1"/>
      <c r="CO967" s="1"/>
      <c r="CP967" s="1"/>
      <c r="CQ967" s="1"/>
      <c r="CR967" s="1"/>
      <c r="CS967" s="1"/>
      <c r="CT967" s="1"/>
      <c r="CU967" s="1"/>
      <c r="CV967" s="1"/>
      <c r="CW967" s="1"/>
      <c r="CX967" s="1"/>
      <c r="CY967" s="1"/>
      <c r="CZ967" s="1"/>
      <c r="DA967" s="1"/>
      <c r="DB967" s="1"/>
      <c r="DC967" s="1"/>
      <c r="DD967" s="1"/>
      <c r="DE967" s="1"/>
      <c r="DF967" s="1"/>
      <c r="DG967" s="1"/>
      <c r="DH967" s="1"/>
      <c r="DI967" s="1"/>
      <c r="DJ967" s="1"/>
      <c r="DK967" s="4"/>
      <c r="DL967" s="4"/>
    </row>
    <row r="968" spans="13:116" ht="12.75">
      <c r="M968" s="3"/>
      <c r="N968" s="3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  <c r="AP968" s="1"/>
      <c r="AQ968" s="1"/>
      <c r="AR968" s="1"/>
      <c r="AS968" s="1"/>
      <c r="AT968" s="1"/>
      <c r="AU968" s="1"/>
      <c r="AV968" s="1"/>
      <c r="AW968" s="1"/>
      <c r="AX968" s="1"/>
      <c r="AY968" s="1"/>
      <c r="AZ968" s="1"/>
      <c r="BA968" s="1"/>
      <c r="BB968" s="1"/>
      <c r="BC968" s="1"/>
      <c r="BD968" s="1"/>
      <c r="BE968" s="1"/>
      <c r="BF968" s="1"/>
      <c r="BG968" s="1"/>
      <c r="BH968" s="1"/>
      <c r="BI968" s="1"/>
      <c r="BJ968" s="1"/>
      <c r="BK968" s="1"/>
      <c r="BL968" s="1"/>
      <c r="BM968" s="1"/>
      <c r="BN968" s="1"/>
      <c r="BO968" s="1"/>
      <c r="BP968" s="1"/>
      <c r="BQ968" s="1"/>
      <c r="BR968" s="1"/>
      <c r="BS968" s="1"/>
      <c r="BT968" s="1"/>
      <c r="BU968" s="1"/>
      <c r="BV968" s="1"/>
      <c r="BW968" s="1"/>
      <c r="BX968" s="1"/>
      <c r="BY968" s="1"/>
      <c r="BZ968" s="1"/>
      <c r="CA968" s="1"/>
      <c r="CB968" s="1"/>
      <c r="CC968" s="1"/>
      <c r="CD968" s="1"/>
      <c r="CE968" s="1"/>
      <c r="CF968" s="1"/>
      <c r="CG968" s="1"/>
      <c r="CH968" s="1"/>
      <c r="CI968" s="1"/>
      <c r="CJ968" s="1"/>
      <c r="CK968" s="1"/>
      <c r="CL968" s="1"/>
      <c r="CM968" s="1"/>
      <c r="CN968" s="1"/>
      <c r="CO968" s="1"/>
      <c r="CP968" s="1"/>
      <c r="CQ968" s="1"/>
      <c r="CR968" s="1"/>
      <c r="CS968" s="1"/>
      <c r="CT968" s="1"/>
      <c r="CU968" s="1"/>
      <c r="CV968" s="1"/>
      <c r="CW968" s="1"/>
      <c r="CX968" s="1"/>
      <c r="CY968" s="1"/>
      <c r="CZ968" s="1"/>
      <c r="DA968" s="1"/>
      <c r="DB968" s="1"/>
      <c r="DC968" s="1"/>
      <c r="DD968" s="1"/>
      <c r="DE968" s="1"/>
      <c r="DF968" s="1"/>
      <c r="DG968" s="1"/>
      <c r="DH968" s="1"/>
      <c r="DI968" s="1"/>
      <c r="DJ968" s="1"/>
      <c r="DK968" s="4"/>
      <c r="DL968" s="4"/>
    </row>
    <row r="969" spans="13:116" ht="12.75">
      <c r="M969" s="3"/>
      <c r="N969" s="3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  <c r="AP969" s="1"/>
      <c r="AQ969" s="1"/>
      <c r="AR969" s="1"/>
      <c r="AS969" s="1"/>
      <c r="AT969" s="1"/>
      <c r="AU969" s="1"/>
      <c r="AV969" s="1"/>
      <c r="AW969" s="1"/>
      <c r="AX969" s="1"/>
      <c r="AY969" s="1"/>
      <c r="AZ969" s="1"/>
      <c r="BA969" s="1"/>
      <c r="BB969" s="1"/>
      <c r="BC969" s="1"/>
      <c r="BD969" s="1"/>
      <c r="BE969" s="1"/>
      <c r="BF969" s="1"/>
      <c r="BG969" s="1"/>
      <c r="BH969" s="1"/>
      <c r="BI969" s="1"/>
      <c r="BJ969" s="1"/>
      <c r="BK969" s="1"/>
      <c r="BL969" s="1"/>
      <c r="BM969" s="1"/>
      <c r="BN969" s="1"/>
      <c r="BO969" s="1"/>
      <c r="BP969" s="1"/>
      <c r="BQ969" s="1"/>
      <c r="BR969" s="1"/>
      <c r="BS969" s="1"/>
      <c r="BT969" s="1"/>
      <c r="BU969" s="1"/>
      <c r="BV969" s="1"/>
      <c r="BW969" s="1"/>
      <c r="BX969" s="1"/>
      <c r="BY969" s="1"/>
      <c r="BZ969" s="1"/>
      <c r="CA969" s="1"/>
      <c r="CB969" s="1"/>
      <c r="CC969" s="1"/>
      <c r="CD969" s="1"/>
      <c r="CE969" s="1"/>
      <c r="CF969" s="1"/>
      <c r="CG969" s="1"/>
      <c r="CH969" s="1"/>
      <c r="CI969" s="1"/>
      <c r="CJ969" s="1"/>
      <c r="CK969" s="1"/>
      <c r="CL969" s="1"/>
      <c r="CM969" s="1"/>
      <c r="CN969" s="1"/>
      <c r="CO969" s="1"/>
      <c r="CP969" s="1"/>
      <c r="CQ969" s="1"/>
      <c r="CR969" s="1"/>
      <c r="CS969" s="1"/>
      <c r="CT969" s="1"/>
      <c r="CU969" s="1"/>
      <c r="CV969" s="1"/>
      <c r="CW969" s="1"/>
      <c r="CX969" s="1"/>
      <c r="CY969" s="1"/>
      <c r="CZ969" s="1"/>
      <c r="DA969" s="1"/>
      <c r="DB969" s="1"/>
      <c r="DC969" s="1"/>
      <c r="DD969" s="1"/>
      <c r="DE969" s="1"/>
      <c r="DF969" s="1"/>
      <c r="DG969" s="1"/>
      <c r="DH969" s="1"/>
      <c r="DI969" s="1"/>
      <c r="DJ969" s="1"/>
      <c r="DK969" s="4"/>
      <c r="DL969" s="4"/>
    </row>
    <row r="970" spans="13:116" ht="12.75">
      <c r="M970" s="3"/>
      <c r="N970" s="3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  <c r="AP970" s="1"/>
      <c r="AQ970" s="1"/>
      <c r="AR970" s="1"/>
      <c r="AS970" s="1"/>
      <c r="AT970" s="1"/>
      <c r="AU970" s="1"/>
      <c r="AV970" s="1"/>
      <c r="AW970" s="1"/>
      <c r="AX970" s="1"/>
      <c r="AY970" s="1"/>
      <c r="AZ970" s="1"/>
      <c r="BA970" s="1"/>
      <c r="BB970" s="1"/>
      <c r="BC970" s="1"/>
      <c r="BD970" s="1"/>
      <c r="BE970" s="1"/>
      <c r="BF970" s="1"/>
      <c r="BG970" s="1"/>
      <c r="BH970" s="1"/>
      <c r="BI970" s="1"/>
      <c r="BJ970" s="1"/>
      <c r="BK970" s="1"/>
      <c r="BL970" s="1"/>
      <c r="BM970" s="1"/>
      <c r="BN970" s="1"/>
      <c r="BO970" s="1"/>
      <c r="BP970" s="1"/>
      <c r="BQ970" s="1"/>
      <c r="BR970" s="1"/>
      <c r="BS970" s="1"/>
      <c r="BT970" s="1"/>
      <c r="BU970" s="1"/>
      <c r="BV970" s="1"/>
      <c r="BW970" s="1"/>
      <c r="BX970" s="1"/>
      <c r="BY970" s="1"/>
      <c r="BZ970" s="1"/>
      <c r="CA970" s="1"/>
      <c r="CB970" s="1"/>
      <c r="CC970" s="1"/>
      <c r="CD970" s="1"/>
      <c r="CE970" s="1"/>
      <c r="CF970" s="1"/>
      <c r="CG970" s="1"/>
      <c r="CH970" s="1"/>
      <c r="CI970" s="1"/>
      <c r="CJ970" s="1"/>
      <c r="CK970" s="1"/>
      <c r="CL970" s="1"/>
      <c r="CM970" s="1"/>
      <c r="CN970" s="1"/>
      <c r="CO970" s="1"/>
      <c r="CP970" s="1"/>
      <c r="CQ970" s="1"/>
      <c r="CR970" s="1"/>
      <c r="CS970" s="1"/>
      <c r="CT970" s="1"/>
      <c r="CU970" s="1"/>
      <c r="CV970" s="1"/>
      <c r="CW970" s="1"/>
      <c r="CX970" s="1"/>
      <c r="CY970" s="1"/>
      <c r="CZ970" s="1"/>
      <c r="DA970" s="1"/>
      <c r="DB970" s="1"/>
      <c r="DC970" s="1"/>
      <c r="DD970" s="1"/>
      <c r="DE970" s="1"/>
      <c r="DF970" s="1"/>
      <c r="DG970" s="1"/>
      <c r="DH970" s="1"/>
      <c r="DI970" s="1"/>
      <c r="DJ970" s="1"/>
      <c r="DK970" s="4"/>
      <c r="DL970" s="4"/>
    </row>
    <row r="971" spans="13:116" ht="12.75">
      <c r="M971" s="3"/>
      <c r="N971" s="3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  <c r="AP971" s="1"/>
      <c r="AQ971" s="1"/>
      <c r="AR971" s="1"/>
      <c r="AS971" s="1"/>
      <c r="AT971" s="1"/>
      <c r="AU971" s="1"/>
      <c r="AV971" s="1"/>
      <c r="AW971" s="1"/>
      <c r="AX971" s="1"/>
      <c r="AY971" s="1"/>
      <c r="AZ971" s="1"/>
      <c r="BA971" s="1"/>
      <c r="BB971" s="1"/>
      <c r="BC971" s="1"/>
      <c r="BD971" s="1"/>
      <c r="BE971" s="1"/>
      <c r="BF971" s="1"/>
      <c r="BG971" s="1"/>
      <c r="BH971" s="1"/>
      <c r="BI971" s="1"/>
      <c r="BJ971" s="1"/>
      <c r="BK971" s="1"/>
      <c r="BL971" s="1"/>
      <c r="BM971" s="1"/>
      <c r="BN971" s="1"/>
      <c r="BO971" s="1"/>
      <c r="BP971" s="1"/>
      <c r="BQ971" s="1"/>
      <c r="BR971" s="1"/>
      <c r="BS971" s="1"/>
      <c r="BT971" s="1"/>
      <c r="BU971" s="1"/>
      <c r="BV971" s="1"/>
      <c r="BW971" s="1"/>
      <c r="BX971" s="1"/>
      <c r="BY971" s="1"/>
      <c r="BZ971" s="1"/>
      <c r="CA971" s="1"/>
      <c r="CB971" s="1"/>
      <c r="CC971" s="1"/>
      <c r="CD971" s="1"/>
      <c r="CE971" s="1"/>
      <c r="CF971" s="1"/>
      <c r="CG971" s="1"/>
      <c r="CH971" s="1"/>
      <c r="CI971" s="1"/>
      <c r="CJ971" s="1"/>
      <c r="CK971" s="1"/>
      <c r="CL971" s="1"/>
      <c r="CM971" s="1"/>
      <c r="CN971" s="1"/>
      <c r="CO971" s="1"/>
      <c r="CP971" s="1"/>
      <c r="CQ971" s="1"/>
      <c r="CR971" s="1"/>
      <c r="CS971" s="1"/>
      <c r="CT971" s="1"/>
      <c r="CU971" s="1"/>
      <c r="CV971" s="1"/>
      <c r="CW971" s="1"/>
      <c r="CX971" s="1"/>
      <c r="CY971" s="1"/>
      <c r="CZ971" s="1"/>
      <c r="DA971" s="1"/>
      <c r="DB971" s="1"/>
      <c r="DC971" s="1"/>
      <c r="DD971" s="1"/>
      <c r="DE971" s="1"/>
      <c r="DF971" s="1"/>
      <c r="DG971" s="1"/>
      <c r="DH971" s="1"/>
      <c r="DI971" s="1"/>
      <c r="DJ971" s="1"/>
      <c r="DK971" s="4"/>
      <c r="DL971" s="4"/>
    </row>
    <row r="972" spans="13:116" ht="12.75">
      <c r="M972" s="3"/>
      <c r="N972" s="3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  <c r="AP972" s="1"/>
      <c r="AQ972" s="1"/>
      <c r="AR972" s="1"/>
      <c r="AS972" s="1"/>
      <c r="AT972" s="1"/>
      <c r="AU972" s="1"/>
      <c r="AV972" s="1"/>
      <c r="AW972" s="1"/>
      <c r="AX972" s="1"/>
      <c r="AY972" s="1"/>
      <c r="AZ972" s="1"/>
      <c r="BA972" s="1"/>
      <c r="BB972" s="1"/>
      <c r="BC972" s="1"/>
      <c r="BD972" s="1"/>
      <c r="BE972" s="1"/>
      <c r="BF972" s="1"/>
      <c r="BG972" s="1"/>
      <c r="BH972" s="1"/>
      <c r="BI972" s="1"/>
      <c r="BJ972" s="1"/>
      <c r="BK972" s="1"/>
      <c r="BL972" s="1"/>
      <c r="BM972" s="1"/>
      <c r="BN972" s="1"/>
      <c r="BO972" s="1"/>
      <c r="BP972" s="1"/>
      <c r="BQ972" s="1"/>
      <c r="BR972" s="1"/>
      <c r="BS972" s="1"/>
      <c r="BT972" s="1"/>
      <c r="BU972" s="1"/>
      <c r="BV972" s="1"/>
      <c r="BW972" s="1"/>
      <c r="BX972" s="1"/>
      <c r="BY972" s="1"/>
      <c r="BZ972" s="1"/>
      <c r="CA972" s="1"/>
      <c r="CB972" s="1"/>
      <c r="CC972" s="1"/>
      <c r="CD972" s="1"/>
      <c r="CE972" s="1"/>
      <c r="CF972" s="1"/>
      <c r="CG972" s="1"/>
      <c r="CH972" s="1"/>
      <c r="CI972" s="1"/>
      <c r="CJ972" s="1"/>
      <c r="CK972" s="1"/>
      <c r="CL972" s="1"/>
      <c r="CM972" s="1"/>
      <c r="CN972" s="1"/>
      <c r="CO972" s="1"/>
      <c r="CP972" s="1"/>
      <c r="CQ972" s="1"/>
      <c r="CR972" s="1"/>
      <c r="CS972" s="1"/>
      <c r="CT972" s="1"/>
      <c r="CU972" s="1"/>
      <c r="CV972" s="1"/>
      <c r="CW972" s="1"/>
      <c r="CX972" s="1"/>
      <c r="CY972" s="1"/>
      <c r="CZ972" s="1"/>
      <c r="DA972" s="1"/>
      <c r="DB972" s="1"/>
      <c r="DC972" s="1"/>
      <c r="DD972" s="1"/>
      <c r="DE972" s="1"/>
      <c r="DF972" s="1"/>
      <c r="DG972" s="1"/>
      <c r="DH972" s="1"/>
      <c r="DI972" s="1"/>
      <c r="DJ972" s="1"/>
      <c r="DK972" s="4"/>
      <c r="DL972" s="4"/>
    </row>
    <row r="973" spans="13:116" ht="12.75">
      <c r="M973" s="3"/>
      <c r="N973" s="3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  <c r="AP973" s="1"/>
      <c r="AQ973" s="1"/>
      <c r="AR973" s="1"/>
      <c r="AS973" s="1"/>
      <c r="AT973" s="1"/>
      <c r="AU973" s="1"/>
      <c r="AV973" s="1"/>
      <c r="AW973" s="1"/>
      <c r="AX973" s="1"/>
      <c r="AY973" s="1"/>
      <c r="AZ973" s="1"/>
      <c r="BA973" s="1"/>
      <c r="BB973" s="1"/>
      <c r="BC973" s="1"/>
      <c r="BD973" s="1"/>
      <c r="BE973" s="1"/>
      <c r="BF973" s="1"/>
      <c r="BG973" s="1"/>
      <c r="BH973" s="1"/>
      <c r="BI973" s="1"/>
      <c r="BJ973" s="1"/>
      <c r="BK973" s="1"/>
      <c r="BL973" s="1"/>
      <c r="BM973" s="1"/>
      <c r="BN973" s="1"/>
      <c r="BO973" s="1"/>
      <c r="BP973" s="1"/>
      <c r="BQ973" s="1"/>
      <c r="BR973" s="1"/>
      <c r="BS973" s="1"/>
      <c r="BT973" s="1"/>
      <c r="BU973" s="1"/>
      <c r="BV973" s="1"/>
      <c r="BW973" s="1"/>
      <c r="BX973" s="1"/>
      <c r="BY973" s="1"/>
      <c r="BZ973" s="1"/>
      <c r="CA973" s="1"/>
      <c r="CB973" s="1"/>
      <c r="CC973" s="1"/>
      <c r="CD973" s="1"/>
      <c r="CE973" s="1"/>
      <c r="CF973" s="1"/>
      <c r="CG973" s="1"/>
      <c r="CH973" s="1"/>
      <c r="CI973" s="1"/>
      <c r="CJ973" s="1"/>
      <c r="CK973" s="1"/>
      <c r="CL973" s="1"/>
      <c r="CM973" s="1"/>
      <c r="CN973" s="1"/>
      <c r="CO973" s="1"/>
      <c r="CP973" s="1"/>
      <c r="CQ973" s="1"/>
      <c r="CR973" s="1"/>
      <c r="CS973" s="1"/>
      <c r="CT973" s="1"/>
      <c r="CU973" s="1"/>
      <c r="CV973" s="1"/>
      <c r="CW973" s="1"/>
      <c r="CX973" s="1"/>
      <c r="CY973" s="1"/>
      <c r="CZ973" s="1"/>
      <c r="DA973" s="1"/>
      <c r="DB973" s="1"/>
      <c r="DC973" s="1"/>
      <c r="DD973" s="1"/>
      <c r="DE973" s="1"/>
      <c r="DF973" s="1"/>
      <c r="DG973" s="1"/>
      <c r="DH973" s="1"/>
      <c r="DI973" s="1"/>
      <c r="DJ973" s="1"/>
      <c r="DK973" s="4"/>
      <c r="DL973" s="4"/>
    </row>
    <row r="974" spans="13:116" ht="12.75">
      <c r="M974" s="3"/>
      <c r="N974" s="3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  <c r="AP974" s="1"/>
      <c r="AQ974" s="1"/>
      <c r="AR974" s="1"/>
      <c r="AS974" s="1"/>
      <c r="AT974" s="1"/>
      <c r="AU974" s="1"/>
      <c r="AV974" s="1"/>
      <c r="AW974" s="1"/>
      <c r="AX974" s="1"/>
      <c r="AY974" s="1"/>
      <c r="AZ974" s="1"/>
      <c r="BA974" s="1"/>
      <c r="BB974" s="1"/>
      <c r="BC974" s="1"/>
      <c r="BD974" s="1"/>
      <c r="BE974" s="1"/>
      <c r="BF974" s="1"/>
      <c r="BG974" s="1"/>
      <c r="BH974" s="1"/>
      <c r="BI974" s="1"/>
      <c r="BJ974" s="1"/>
      <c r="BK974" s="1"/>
      <c r="BL974" s="1"/>
      <c r="BM974" s="1"/>
      <c r="BN974" s="1"/>
      <c r="BO974" s="1"/>
      <c r="BP974" s="1"/>
      <c r="BQ974" s="1"/>
      <c r="BR974" s="1"/>
      <c r="BS974" s="1"/>
      <c r="BT974" s="1"/>
      <c r="BU974" s="1"/>
      <c r="BV974" s="1"/>
      <c r="BW974" s="1"/>
      <c r="BX974" s="1"/>
      <c r="BY974" s="1"/>
      <c r="BZ974" s="1"/>
      <c r="CA974" s="1"/>
      <c r="CB974" s="1"/>
      <c r="CC974" s="1"/>
      <c r="CD974" s="1"/>
      <c r="CE974" s="1"/>
      <c r="CF974" s="1"/>
      <c r="CG974" s="1"/>
      <c r="CH974" s="1"/>
      <c r="CI974" s="1"/>
      <c r="CJ974" s="1"/>
      <c r="CK974" s="1"/>
      <c r="CL974" s="1"/>
      <c r="CM974" s="1"/>
      <c r="CN974" s="1"/>
      <c r="CO974" s="1"/>
      <c r="CP974" s="1"/>
      <c r="CQ974" s="1"/>
      <c r="CR974" s="1"/>
      <c r="CS974" s="1"/>
      <c r="CT974" s="1"/>
      <c r="CU974" s="1"/>
      <c r="CV974" s="1"/>
      <c r="CW974" s="1"/>
      <c r="CX974" s="1"/>
      <c r="CY974" s="1"/>
      <c r="CZ974" s="1"/>
      <c r="DA974" s="1"/>
      <c r="DB974" s="1"/>
      <c r="DC974" s="1"/>
      <c r="DD974" s="1"/>
      <c r="DE974" s="1"/>
      <c r="DF974" s="1"/>
      <c r="DG974" s="1"/>
      <c r="DH974" s="1"/>
      <c r="DI974" s="1"/>
      <c r="DJ974" s="1"/>
      <c r="DK974" s="4"/>
      <c r="DL974" s="4"/>
    </row>
    <row r="975" spans="13:116" ht="12.75">
      <c r="M975" s="3"/>
      <c r="N975" s="3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  <c r="AP975" s="1"/>
      <c r="AQ975" s="1"/>
      <c r="AR975" s="1"/>
      <c r="AS975" s="1"/>
      <c r="AT975" s="1"/>
      <c r="AU975" s="1"/>
      <c r="AV975" s="1"/>
      <c r="AW975" s="1"/>
      <c r="AX975" s="1"/>
      <c r="AY975" s="1"/>
      <c r="AZ975" s="1"/>
      <c r="BA975" s="1"/>
      <c r="BB975" s="1"/>
      <c r="BC975" s="1"/>
      <c r="BD975" s="1"/>
      <c r="BE975" s="1"/>
      <c r="BF975" s="1"/>
      <c r="BG975" s="1"/>
      <c r="BH975" s="1"/>
      <c r="BI975" s="1"/>
      <c r="BJ975" s="1"/>
      <c r="BK975" s="1"/>
      <c r="BL975" s="1"/>
      <c r="BM975" s="1"/>
      <c r="BN975" s="1"/>
      <c r="BO975" s="1"/>
      <c r="BP975" s="1"/>
      <c r="BQ975" s="1"/>
      <c r="BR975" s="1"/>
      <c r="BS975" s="1"/>
      <c r="BT975" s="1"/>
      <c r="BU975" s="1"/>
      <c r="BV975" s="1"/>
      <c r="BW975" s="1"/>
      <c r="BX975" s="1"/>
      <c r="BY975" s="1"/>
      <c r="BZ975" s="1"/>
      <c r="CA975" s="1"/>
      <c r="CB975" s="1"/>
      <c r="CC975" s="1"/>
      <c r="CD975" s="1"/>
      <c r="CE975" s="1"/>
      <c r="CF975" s="1"/>
      <c r="CG975" s="1"/>
      <c r="CH975" s="1"/>
      <c r="CI975" s="1"/>
      <c r="CJ975" s="1"/>
      <c r="CK975" s="1"/>
      <c r="CL975" s="1"/>
      <c r="CM975" s="1"/>
      <c r="CN975" s="1"/>
      <c r="CO975" s="1"/>
      <c r="CP975" s="1"/>
      <c r="CQ975" s="1"/>
      <c r="CR975" s="1"/>
      <c r="CS975" s="1"/>
      <c r="CT975" s="1"/>
      <c r="CU975" s="1"/>
      <c r="CV975" s="1"/>
      <c r="CW975" s="1"/>
      <c r="CX975" s="1"/>
      <c r="CY975" s="1"/>
      <c r="CZ975" s="1"/>
      <c r="DA975" s="1"/>
      <c r="DB975" s="1"/>
      <c r="DC975" s="1"/>
      <c r="DD975" s="1"/>
      <c r="DE975" s="1"/>
      <c r="DF975" s="1"/>
      <c r="DG975" s="1"/>
      <c r="DH975" s="1"/>
      <c r="DI975" s="1"/>
      <c r="DJ975" s="1"/>
      <c r="DK975" s="4"/>
      <c r="DL975" s="4"/>
    </row>
    <row r="976" spans="13:116" ht="12.75">
      <c r="M976" s="3"/>
      <c r="N976" s="3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  <c r="AP976" s="1"/>
      <c r="AQ976" s="1"/>
      <c r="AR976" s="1"/>
      <c r="AS976" s="1"/>
      <c r="AT976" s="1"/>
      <c r="AU976" s="1"/>
      <c r="AV976" s="1"/>
      <c r="AW976" s="1"/>
      <c r="AX976" s="1"/>
      <c r="AY976" s="1"/>
      <c r="AZ976" s="1"/>
      <c r="BA976" s="1"/>
      <c r="BB976" s="1"/>
      <c r="BC976" s="1"/>
      <c r="BD976" s="1"/>
      <c r="BE976" s="1"/>
      <c r="BF976" s="1"/>
      <c r="BG976" s="1"/>
      <c r="BH976" s="1"/>
      <c r="BI976" s="1"/>
      <c r="BJ976" s="1"/>
      <c r="BK976" s="1"/>
      <c r="BL976" s="1"/>
      <c r="BM976" s="1"/>
      <c r="BN976" s="1"/>
      <c r="BO976" s="1"/>
      <c r="BP976" s="1"/>
      <c r="BQ976" s="1"/>
      <c r="BR976" s="1"/>
      <c r="BS976" s="1"/>
      <c r="BT976" s="1"/>
      <c r="BU976" s="1"/>
      <c r="BV976" s="1"/>
      <c r="BW976" s="1"/>
      <c r="BX976" s="1"/>
      <c r="BY976" s="1"/>
      <c r="BZ976" s="1"/>
      <c r="CA976" s="1"/>
      <c r="CB976" s="1"/>
      <c r="CC976" s="1"/>
      <c r="CD976" s="1"/>
      <c r="CE976" s="1"/>
      <c r="CF976" s="1"/>
      <c r="CG976" s="1"/>
      <c r="CH976" s="1"/>
      <c r="CI976" s="1"/>
      <c r="CJ976" s="1"/>
      <c r="CK976" s="1"/>
      <c r="CL976" s="1"/>
      <c r="CM976" s="1"/>
      <c r="CN976" s="1"/>
      <c r="CO976" s="1"/>
      <c r="CP976" s="1"/>
      <c r="CQ976" s="1"/>
      <c r="CR976" s="1"/>
      <c r="CS976" s="1"/>
      <c r="CT976" s="1"/>
      <c r="CU976" s="1"/>
      <c r="CV976" s="1"/>
      <c r="CW976" s="1"/>
      <c r="CX976" s="1"/>
      <c r="CY976" s="1"/>
      <c r="CZ976" s="1"/>
      <c r="DA976" s="1"/>
      <c r="DB976" s="1"/>
      <c r="DC976" s="1"/>
      <c r="DD976" s="1"/>
      <c r="DE976" s="1"/>
      <c r="DF976" s="1"/>
      <c r="DG976" s="1"/>
      <c r="DH976" s="1"/>
      <c r="DI976" s="1"/>
      <c r="DJ976" s="1"/>
      <c r="DK976" s="4"/>
      <c r="DL976" s="4"/>
    </row>
    <row r="977" spans="13:116" ht="12.75">
      <c r="M977" s="3"/>
      <c r="N977" s="3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  <c r="AP977" s="1"/>
      <c r="AQ977" s="1"/>
      <c r="AR977" s="1"/>
      <c r="AS977" s="1"/>
      <c r="AT977" s="1"/>
      <c r="AU977" s="1"/>
      <c r="AV977" s="1"/>
      <c r="AW977" s="1"/>
      <c r="AX977" s="1"/>
      <c r="AY977" s="1"/>
      <c r="AZ977" s="1"/>
      <c r="BA977" s="1"/>
      <c r="BB977" s="1"/>
      <c r="BC977" s="1"/>
      <c r="BD977" s="1"/>
      <c r="BE977" s="1"/>
      <c r="BF977" s="1"/>
      <c r="BG977" s="1"/>
      <c r="BH977" s="1"/>
      <c r="BI977" s="1"/>
      <c r="BJ977" s="1"/>
      <c r="BK977" s="1"/>
      <c r="BL977" s="1"/>
      <c r="BM977" s="1"/>
      <c r="BN977" s="1"/>
      <c r="BO977" s="1"/>
      <c r="BP977" s="1"/>
      <c r="BQ977" s="1"/>
      <c r="BR977" s="1"/>
      <c r="BS977" s="1"/>
      <c r="BT977" s="1"/>
      <c r="BU977" s="1"/>
      <c r="BV977" s="1"/>
      <c r="BW977" s="1"/>
      <c r="BX977" s="1"/>
      <c r="BY977" s="1"/>
      <c r="BZ977" s="1"/>
      <c r="CA977" s="1"/>
      <c r="CB977" s="1"/>
      <c r="CC977" s="1"/>
      <c r="CD977" s="1"/>
      <c r="CE977" s="1"/>
      <c r="CF977" s="1"/>
      <c r="CG977" s="1"/>
      <c r="CH977" s="1"/>
      <c r="CI977" s="1"/>
      <c r="CJ977" s="1"/>
      <c r="CK977" s="1"/>
      <c r="CL977" s="1"/>
      <c r="CM977" s="1"/>
      <c r="CN977" s="1"/>
      <c r="CO977" s="1"/>
      <c r="CP977" s="1"/>
      <c r="CQ977" s="1"/>
      <c r="CR977" s="1"/>
      <c r="CS977" s="1"/>
      <c r="CT977" s="1"/>
      <c r="CU977" s="1"/>
      <c r="CV977" s="1"/>
      <c r="CW977" s="1"/>
      <c r="CX977" s="1"/>
      <c r="CY977" s="1"/>
      <c r="CZ977" s="1"/>
      <c r="DA977" s="1"/>
      <c r="DB977" s="1"/>
      <c r="DC977" s="1"/>
      <c r="DD977" s="1"/>
      <c r="DE977" s="1"/>
      <c r="DF977" s="1"/>
      <c r="DG977" s="1"/>
      <c r="DH977" s="1"/>
      <c r="DI977" s="1"/>
      <c r="DJ977" s="1"/>
      <c r="DK977" s="4"/>
      <c r="DL977" s="4"/>
    </row>
    <row r="978" spans="13:116" ht="12.75">
      <c r="M978" s="3"/>
      <c r="N978" s="3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  <c r="AP978" s="1"/>
      <c r="AQ978" s="1"/>
      <c r="AR978" s="1"/>
      <c r="AS978" s="1"/>
      <c r="AT978" s="1"/>
      <c r="AU978" s="1"/>
      <c r="AV978" s="1"/>
      <c r="AW978" s="1"/>
      <c r="AX978" s="1"/>
      <c r="AY978" s="1"/>
      <c r="AZ978" s="1"/>
      <c r="BA978" s="1"/>
      <c r="BB978" s="1"/>
      <c r="BC978" s="1"/>
      <c r="BD978" s="1"/>
      <c r="BE978" s="1"/>
      <c r="BF978" s="1"/>
      <c r="BG978" s="1"/>
      <c r="BH978" s="1"/>
      <c r="BI978" s="1"/>
      <c r="BJ978" s="1"/>
      <c r="BK978" s="1"/>
      <c r="BL978" s="1"/>
      <c r="BM978" s="1"/>
      <c r="BN978" s="1"/>
      <c r="BO978" s="1"/>
      <c r="BP978" s="1"/>
      <c r="BQ978" s="1"/>
      <c r="BR978" s="1"/>
      <c r="BS978" s="1"/>
      <c r="BT978" s="1"/>
      <c r="BU978" s="1"/>
      <c r="BV978" s="1"/>
      <c r="BW978" s="1"/>
      <c r="BX978" s="1"/>
      <c r="BY978" s="1"/>
      <c r="BZ978" s="1"/>
      <c r="CA978" s="1"/>
      <c r="CB978" s="1"/>
      <c r="CC978" s="1"/>
      <c r="CD978" s="1"/>
      <c r="CE978" s="1"/>
      <c r="CF978" s="1"/>
      <c r="CG978" s="1"/>
      <c r="CH978" s="1"/>
      <c r="CI978" s="1"/>
      <c r="CJ978" s="1"/>
      <c r="CK978" s="1"/>
      <c r="CL978" s="1"/>
      <c r="CM978" s="1"/>
      <c r="CN978" s="1"/>
      <c r="CO978" s="1"/>
      <c r="CP978" s="1"/>
      <c r="CQ978" s="1"/>
      <c r="CR978" s="1"/>
      <c r="CS978" s="1"/>
      <c r="CT978" s="1"/>
      <c r="CU978" s="1"/>
      <c r="CV978" s="1"/>
      <c r="CW978" s="1"/>
      <c r="CX978" s="1"/>
      <c r="CY978" s="1"/>
      <c r="CZ978" s="1"/>
      <c r="DA978" s="1"/>
      <c r="DB978" s="1"/>
      <c r="DC978" s="1"/>
      <c r="DD978" s="1"/>
      <c r="DE978" s="1"/>
      <c r="DF978" s="1"/>
      <c r="DG978" s="1"/>
      <c r="DH978" s="1"/>
      <c r="DI978" s="1"/>
      <c r="DJ978" s="1"/>
      <c r="DK978" s="4"/>
      <c r="DL978" s="4"/>
    </row>
    <row r="979" spans="13:116" ht="12.75">
      <c r="M979" s="3"/>
      <c r="N979" s="3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  <c r="AP979" s="1"/>
      <c r="AQ979" s="1"/>
      <c r="AR979" s="1"/>
      <c r="AS979" s="1"/>
      <c r="AT979" s="1"/>
      <c r="AU979" s="1"/>
      <c r="AV979" s="1"/>
      <c r="AW979" s="1"/>
      <c r="AX979" s="1"/>
      <c r="AY979" s="1"/>
      <c r="AZ979" s="1"/>
      <c r="BA979" s="1"/>
      <c r="BB979" s="1"/>
      <c r="BC979" s="1"/>
      <c r="BD979" s="1"/>
      <c r="BE979" s="1"/>
      <c r="BF979" s="1"/>
      <c r="BG979" s="1"/>
      <c r="BH979" s="1"/>
      <c r="BI979" s="1"/>
      <c r="BJ979" s="1"/>
      <c r="BK979" s="1"/>
      <c r="BL979" s="1"/>
      <c r="BM979" s="1"/>
      <c r="BN979" s="1"/>
      <c r="BO979" s="1"/>
      <c r="BP979" s="1"/>
      <c r="BQ979" s="1"/>
      <c r="BR979" s="1"/>
      <c r="BS979" s="1"/>
      <c r="BT979" s="1"/>
      <c r="BU979" s="1"/>
      <c r="BV979" s="1"/>
      <c r="BW979" s="1"/>
      <c r="BX979" s="1"/>
      <c r="BY979" s="1"/>
      <c r="BZ979" s="1"/>
      <c r="CA979" s="1"/>
      <c r="CB979" s="1"/>
      <c r="CC979" s="1"/>
      <c r="CD979" s="1"/>
      <c r="CE979" s="1"/>
      <c r="CF979" s="1"/>
      <c r="CG979" s="1"/>
      <c r="CH979" s="1"/>
      <c r="CI979" s="1"/>
      <c r="CJ979" s="1"/>
      <c r="CK979" s="1"/>
      <c r="CL979" s="1"/>
      <c r="CM979" s="1"/>
      <c r="CN979" s="1"/>
      <c r="CO979" s="1"/>
      <c r="CP979" s="1"/>
      <c r="CQ979" s="1"/>
      <c r="CR979" s="1"/>
      <c r="CS979" s="1"/>
      <c r="CT979" s="1"/>
      <c r="CU979" s="1"/>
      <c r="CV979" s="1"/>
      <c r="CW979" s="1"/>
      <c r="CX979" s="1"/>
      <c r="CY979" s="1"/>
      <c r="CZ979" s="1"/>
      <c r="DA979" s="1"/>
      <c r="DB979" s="1"/>
      <c r="DC979" s="1"/>
      <c r="DD979" s="1"/>
      <c r="DE979" s="1"/>
      <c r="DF979" s="1"/>
      <c r="DG979" s="1"/>
      <c r="DH979" s="1"/>
      <c r="DI979" s="1"/>
      <c r="DJ979" s="1"/>
      <c r="DK979" s="4"/>
      <c r="DL979" s="4"/>
    </row>
    <row r="980" spans="13:116" ht="12.75">
      <c r="M980" s="3"/>
      <c r="N980" s="3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  <c r="AP980" s="1"/>
      <c r="AQ980" s="1"/>
      <c r="AR980" s="1"/>
      <c r="AS980" s="1"/>
      <c r="AT980" s="1"/>
      <c r="AU980" s="1"/>
      <c r="AV980" s="1"/>
      <c r="AW980" s="1"/>
      <c r="AX980" s="1"/>
      <c r="AY980" s="1"/>
      <c r="AZ980" s="1"/>
      <c r="BA980" s="1"/>
      <c r="BB980" s="1"/>
      <c r="BC980" s="1"/>
      <c r="BD980" s="1"/>
      <c r="BE980" s="1"/>
      <c r="BF980" s="1"/>
      <c r="BG980" s="1"/>
      <c r="BH980" s="1"/>
      <c r="BI980" s="1"/>
      <c r="BJ980" s="1"/>
      <c r="BK980" s="1"/>
      <c r="BL980" s="1"/>
      <c r="BM980" s="1"/>
      <c r="BN980" s="1"/>
      <c r="BO980" s="1"/>
      <c r="BP980" s="1"/>
      <c r="BQ980" s="1"/>
      <c r="BR980" s="1"/>
      <c r="BS980" s="1"/>
      <c r="BT980" s="1"/>
      <c r="BU980" s="1"/>
      <c r="BV980" s="1"/>
      <c r="BW980" s="1"/>
      <c r="BX980" s="1"/>
      <c r="BY980" s="1"/>
      <c r="BZ980" s="1"/>
      <c r="CA980" s="1"/>
      <c r="CB980" s="1"/>
      <c r="CC980" s="1"/>
      <c r="CD980" s="1"/>
      <c r="CE980" s="1"/>
      <c r="CF980" s="1"/>
      <c r="CG980" s="1"/>
      <c r="CH980" s="1"/>
      <c r="CI980" s="1"/>
      <c r="CJ980" s="1"/>
      <c r="CK980" s="1"/>
      <c r="CL980" s="1"/>
      <c r="CM980" s="1"/>
      <c r="CN980" s="1"/>
      <c r="CO980" s="1"/>
      <c r="CP980" s="1"/>
      <c r="CQ980" s="1"/>
      <c r="CR980" s="1"/>
      <c r="CS980" s="1"/>
      <c r="CT980" s="1"/>
      <c r="CU980" s="1"/>
      <c r="CV980" s="1"/>
      <c r="CW980" s="1"/>
      <c r="CX980" s="1"/>
      <c r="CY980" s="1"/>
      <c r="CZ980" s="1"/>
      <c r="DA980" s="1"/>
      <c r="DB980" s="1"/>
      <c r="DC980" s="1"/>
      <c r="DD980" s="1"/>
      <c r="DE980" s="1"/>
      <c r="DF980" s="1"/>
      <c r="DG980" s="1"/>
      <c r="DH980" s="1"/>
      <c r="DI980" s="1"/>
      <c r="DJ980" s="1"/>
      <c r="DK980" s="4"/>
      <c r="DL980" s="4"/>
    </row>
    <row r="981" spans="13:116" ht="12.75">
      <c r="M981" s="3"/>
      <c r="N981" s="3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  <c r="AP981" s="1"/>
      <c r="AQ981" s="1"/>
      <c r="AR981" s="1"/>
      <c r="AS981" s="1"/>
      <c r="AT981" s="1"/>
      <c r="AU981" s="1"/>
      <c r="AV981" s="1"/>
      <c r="AW981" s="1"/>
      <c r="AX981" s="1"/>
      <c r="AY981" s="1"/>
      <c r="AZ981" s="1"/>
      <c r="BA981" s="1"/>
      <c r="BB981" s="1"/>
      <c r="BC981" s="1"/>
      <c r="BD981" s="1"/>
      <c r="BE981" s="1"/>
      <c r="BF981" s="1"/>
      <c r="BG981" s="1"/>
      <c r="BH981" s="1"/>
      <c r="BI981" s="1"/>
      <c r="BJ981" s="1"/>
      <c r="BK981" s="1"/>
      <c r="BL981" s="1"/>
      <c r="BM981" s="1"/>
      <c r="BN981" s="1"/>
      <c r="BO981" s="1"/>
      <c r="BP981" s="1"/>
      <c r="BQ981" s="1"/>
      <c r="BR981" s="1"/>
      <c r="BS981" s="1"/>
      <c r="BT981" s="1"/>
      <c r="BU981" s="1"/>
      <c r="BV981" s="1"/>
      <c r="BW981" s="1"/>
      <c r="BX981" s="1"/>
      <c r="BY981" s="1"/>
      <c r="BZ981" s="1"/>
      <c r="CA981" s="1"/>
      <c r="CB981" s="1"/>
      <c r="CC981" s="1"/>
      <c r="CD981" s="1"/>
      <c r="CE981" s="1"/>
      <c r="CF981" s="1"/>
      <c r="CG981" s="1"/>
      <c r="CH981" s="1"/>
      <c r="CI981" s="1"/>
      <c r="CJ981" s="1"/>
      <c r="CK981" s="1"/>
      <c r="CL981" s="1"/>
      <c r="CM981" s="1"/>
      <c r="CN981" s="1"/>
      <c r="CO981" s="1"/>
      <c r="CP981" s="1"/>
      <c r="CQ981" s="1"/>
      <c r="CR981" s="1"/>
      <c r="CS981" s="1"/>
      <c r="CT981" s="1"/>
      <c r="CU981" s="1"/>
      <c r="CV981" s="1"/>
      <c r="CW981" s="1"/>
      <c r="CX981" s="1"/>
      <c r="CY981" s="1"/>
      <c r="CZ981" s="1"/>
      <c r="DA981" s="1"/>
      <c r="DB981" s="1"/>
      <c r="DC981" s="1"/>
      <c r="DD981" s="1"/>
      <c r="DE981" s="1"/>
      <c r="DF981" s="1"/>
      <c r="DG981" s="1"/>
      <c r="DH981" s="1"/>
      <c r="DI981" s="1"/>
      <c r="DJ981" s="1"/>
      <c r="DK981" s="4"/>
      <c r="DL981" s="4"/>
    </row>
    <row r="982" spans="13:116" ht="12.75">
      <c r="M982" s="3"/>
      <c r="N982" s="3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  <c r="AP982" s="1"/>
      <c r="AQ982" s="1"/>
      <c r="AR982" s="1"/>
      <c r="AS982" s="1"/>
      <c r="AT982" s="1"/>
      <c r="AU982" s="1"/>
      <c r="AV982" s="1"/>
      <c r="AW982" s="1"/>
      <c r="AX982" s="1"/>
      <c r="AY982" s="1"/>
      <c r="AZ982" s="1"/>
      <c r="BA982" s="1"/>
      <c r="BB982" s="1"/>
      <c r="BC982" s="1"/>
      <c r="BD982" s="1"/>
      <c r="BE982" s="1"/>
      <c r="BF982" s="1"/>
      <c r="BG982" s="1"/>
      <c r="BH982" s="1"/>
      <c r="BI982" s="1"/>
      <c r="BJ982" s="1"/>
      <c r="BK982" s="1"/>
      <c r="BL982" s="1"/>
      <c r="BM982" s="1"/>
      <c r="BN982" s="1"/>
      <c r="BO982" s="1"/>
      <c r="BP982" s="1"/>
      <c r="BQ982" s="1"/>
      <c r="BR982" s="1"/>
      <c r="BS982" s="1"/>
      <c r="BT982" s="1"/>
      <c r="BU982" s="1"/>
      <c r="BV982" s="1"/>
      <c r="BW982" s="1"/>
      <c r="BX982" s="1"/>
      <c r="BY982" s="1"/>
      <c r="BZ982" s="1"/>
      <c r="CA982" s="1"/>
      <c r="CB982" s="1"/>
      <c r="CC982" s="1"/>
      <c r="CD982" s="1"/>
      <c r="CE982" s="1"/>
      <c r="CF982" s="1"/>
      <c r="CG982" s="1"/>
      <c r="CH982" s="1"/>
      <c r="CI982" s="1"/>
      <c r="CJ982" s="1"/>
      <c r="CK982" s="1"/>
      <c r="CL982" s="1"/>
      <c r="CM982" s="1"/>
      <c r="CN982" s="1"/>
      <c r="CO982" s="1"/>
      <c r="CP982" s="1"/>
      <c r="CQ982" s="1"/>
      <c r="CR982" s="1"/>
      <c r="CS982" s="1"/>
      <c r="CT982" s="1"/>
      <c r="CU982" s="1"/>
      <c r="CV982" s="1"/>
      <c r="CW982" s="1"/>
      <c r="CX982" s="1"/>
      <c r="CY982" s="1"/>
      <c r="CZ982" s="1"/>
      <c r="DA982" s="1"/>
      <c r="DB982" s="1"/>
      <c r="DC982" s="1"/>
      <c r="DD982" s="1"/>
      <c r="DE982" s="1"/>
      <c r="DF982" s="1"/>
      <c r="DG982" s="1"/>
      <c r="DH982" s="1"/>
      <c r="DI982" s="1"/>
      <c r="DJ982" s="1"/>
      <c r="DK982" s="4"/>
      <c r="DL982" s="4"/>
    </row>
    <row r="983" spans="13:116" ht="12.75">
      <c r="M983" s="3"/>
      <c r="N983" s="3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  <c r="AP983" s="1"/>
      <c r="AQ983" s="1"/>
      <c r="AR983" s="1"/>
      <c r="AS983" s="1"/>
      <c r="AT983" s="1"/>
      <c r="AU983" s="1"/>
      <c r="AV983" s="1"/>
      <c r="AW983" s="1"/>
      <c r="AX983" s="1"/>
      <c r="AY983" s="1"/>
      <c r="AZ983" s="1"/>
      <c r="BA983" s="1"/>
      <c r="BB983" s="1"/>
      <c r="BC983" s="1"/>
      <c r="BD983" s="1"/>
      <c r="BE983" s="1"/>
      <c r="BF983" s="1"/>
      <c r="BG983" s="1"/>
      <c r="BH983" s="1"/>
      <c r="BI983" s="1"/>
      <c r="BJ983" s="1"/>
      <c r="BK983" s="1"/>
      <c r="BL983" s="1"/>
      <c r="BM983" s="1"/>
      <c r="BN983" s="1"/>
      <c r="BO983" s="1"/>
      <c r="BP983" s="1"/>
      <c r="BQ983" s="1"/>
      <c r="BR983" s="1"/>
      <c r="BS983" s="1"/>
      <c r="BT983" s="1"/>
      <c r="BU983" s="1"/>
      <c r="BV983" s="1"/>
      <c r="BW983" s="1"/>
      <c r="BX983" s="1"/>
      <c r="BY983" s="1"/>
      <c r="BZ983" s="1"/>
      <c r="CA983" s="1"/>
      <c r="CB983" s="1"/>
      <c r="CC983" s="1"/>
      <c r="CD983" s="1"/>
      <c r="CE983" s="1"/>
      <c r="CF983" s="1"/>
      <c r="CG983" s="1"/>
      <c r="CH983" s="1"/>
      <c r="CI983" s="1"/>
      <c r="CJ983" s="1"/>
      <c r="CK983" s="1"/>
      <c r="CL983" s="1"/>
      <c r="CM983" s="1"/>
      <c r="CN983" s="1"/>
      <c r="CO983" s="1"/>
      <c r="CP983" s="1"/>
      <c r="CQ983" s="1"/>
      <c r="CR983" s="1"/>
      <c r="CS983" s="1"/>
      <c r="CT983" s="1"/>
      <c r="CU983" s="1"/>
      <c r="CV983" s="1"/>
      <c r="CW983" s="1"/>
      <c r="CX983" s="1"/>
      <c r="CY983" s="1"/>
      <c r="CZ983" s="1"/>
      <c r="DA983" s="1"/>
      <c r="DB983" s="1"/>
      <c r="DC983" s="1"/>
      <c r="DD983" s="1"/>
      <c r="DE983" s="1"/>
      <c r="DF983" s="1"/>
      <c r="DG983" s="1"/>
      <c r="DH983" s="1"/>
      <c r="DI983" s="1"/>
      <c r="DJ983" s="1"/>
      <c r="DK983" s="4"/>
      <c r="DL983" s="4"/>
    </row>
    <row r="984" spans="13:116" ht="12.75">
      <c r="M984" s="3"/>
      <c r="N984" s="3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  <c r="AP984" s="1"/>
      <c r="AQ984" s="1"/>
      <c r="AR984" s="1"/>
      <c r="AS984" s="1"/>
      <c r="AT984" s="1"/>
      <c r="AU984" s="1"/>
      <c r="AV984" s="1"/>
      <c r="AW984" s="1"/>
      <c r="AX984" s="1"/>
      <c r="AY984" s="1"/>
      <c r="AZ984" s="1"/>
      <c r="BA984" s="1"/>
      <c r="BB984" s="1"/>
      <c r="BC984" s="1"/>
      <c r="BD984" s="1"/>
      <c r="BE984" s="1"/>
      <c r="BF984" s="1"/>
      <c r="BG984" s="1"/>
      <c r="BH984" s="1"/>
      <c r="BI984" s="1"/>
      <c r="BJ984" s="1"/>
      <c r="BK984" s="1"/>
      <c r="BL984" s="1"/>
      <c r="BM984" s="1"/>
      <c r="BN984" s="1"/>
      <c r="BO984" s="1"/>
      <c r="BP984" s="1"/>
      <c r="BQ984" s="1"/>
      <c r="BR984" s="1"/>
      <c r="BS984" s="1"/>
      <c r="BT984" s="1"/>
      <c r="BU984" s="1"/>
      <c r="BV984" s="1"/>
      <c r="BW984" s="1"/>
      <c r="BX984" s="1"/>
      <c r="BY984" s="1"/>
      <c r="BZ984" s="1"/>
      <c r="CA984" s="1"/>
      <c r="CB984" s="1"/>
      <c r="CC984" s="1"/>
      <c r="CD984" s="1"/>
      <c r="CE984" s="1"/>
      <c r="CF984" s="1"/>
      <c r="CG984" s="1"/>
      <c r="CH984" s="1"/>
      <c r="CI984" s="1"/>
      <c r="CJ984" s="1"/>
      <c r="CK984" s="1"/>
      <c r="CL984" s="1"/>
      <c r="CM984" s="1"/>
      <c r="CN984" s="1"/>
      <c r="CO984" s="1"/>
      <c r="CP984" s="1"/>
      <c r="CQ984" s="1"/>
      <c r="CR984" s="1"/>
      <c r="CS984" s="1"/>
      <c r="CT984" s="1"/>
      <c r="CU984" s="1"/>
      <c r="CV984" s="1"/>
      <c r="CW984" s="1"/>
      <c r="CX984" s="1"/>
      <c r="CY984" s="1"/>
      <c r="CZ984" s="1"/>
      <c r="DA984" s="1"/>
      <c r="DB984" s="1"/>
      <c r="DC984" s="1"/>
      <c r="DD984" s="1"/>
      <c r="DE984" s="1"/>
      <c r="DF984" s="1"/>
      <c r="DG984" s="1"/>
      <c r="DH984" s="1"/>
      <c r="DI984" s="1"/>
      <c r="DJ984" s="1"/>
      <c r="DK984" s="4"/>
      <c r="DL984" s="4"/>
    </row>
    <row r="985" spans="13:116" ht="12.75">
      <c r="M985" s="3"/>
      <c r="N985" s="3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  <c r="AP985" s="1"/>
      <c r="AQ985" s="1"/>
      <c r="AR985" s="1"/>
      <c r="AS985" s="1"/>
      <c r="AT985" s="1"/>
      <c r="AU985" s="1"/>
      <c r="AV985" s="1"/>
      <c r="AW985" s="1"/>
      <c r="AX985" s="1"/>
      <c r="AY985" s="1"/>
      <c r="AZ985" s="1"/>
      <c r="BA985" s="1"/>
      <c r="BB985" s="1"/>
      <c r="BC985" s="1"/>
      <c r="BD985" s="1"/>
      <c r="BE985" s="1"/>
      <c r="BF985" s="1"/>
      <c r="BG985" s="1"/>
      <c r="BH985" s="1"/>
      <c r="BI985" s="1"/>
      <c r="BJ985" s="1"/>
      <c r="BK985" s="1"/>
      <c r="BL985" s="1"/>
      <c r="BM985" s="1"/>
      <c r="BN985" s="1"/>
      <c r="BO985" s="1"/>
      <c r="BP985" s="1"/>
      <c r="BQ985" s="1"/>
      <c r="BR985" s="1"/>
      <c r="BS985" s="1"/>
      <c r="BT985" s="1"/>
      <c r="BU985" s="1"/>
      <c r="BV985" s="1"/>
      <c r="BW985" s="1"/>
      <c r="BX985" s="1"/>
      <c r="BY985" s="1"/>
      <c r="BZ985" s="1"/>
      <c r="CA985" s="1"/>
      <c r="CB985" s="1"/>
      <c r="CC985" s="1"/>
      <c r="CD985" s="1"/>
      <c r="CE985" s="1"/>
      <c r="CF985" s="1"/>
      <c r="CG985" s="1"/>
      <c r="CH985" s="1"/>
      <c r="CI985" s="1"/>
      <c r="CJ985" s="1"/>
      <c r="CK985" s="1"/>
      <c r="CL985" s="1"/>
      <c r="CM985" s="1"/>
      <c r="CN985" s="1"/>
      <c r="CO985" s="1"/>
      <c r="CP985" s="1"/>
      <c r="CQ985" s="1"/>
      <c r="CR985" s="1"/>
      <c r="CS985" s="1"/>
      <c r="CT985" s="1"/>
      <c r="CU985" s="1"/>
      <c r="CV985" s="1"/>
      <c r="CW985" s="1"/>
      <c r="CX985" s="1"/>
      <c r="CY985" s="1"/>
      <c r="CZ985" s="1"/>
      <c r="DA985" s="1"/>
      <c r="DB985" s="1"/>
      <c r="DC985" s="1"/>
      <c r="DD985" s="1"/>
      <c r="DE985" s="1"/>
      <c r="DF985" s="1"/>
      <c r="DG985" s="1"/>
      <c r="DH985" s="1"/>
      <c r="DI985" s="1"/>
      <c r="DJ985" s="1"/>
      <c r="DK985" s="4"/>
      <c r="DL985" s="4"/>
    </row>
    <row r="986" spans="13:116" ht="12.75">
      <c r="M986" s="3"/>
      <c r="N986" s="3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  <c r="AP986" s="1"/>
      <c r="AQ986" s="1"/>
      <c r="AR986" s="1"/>
      <c r="AS986" s="1"/>
      <c r="AT986" s="1"/>
      <c r="AU986" s="1"/>
      <c r="AV986" s="1"/>
      <c r="AW986" s="1"/>
      <c r="AX986" s="1"/>
      <c r="AY986" s="1"/>
      <c r="AZ986" s="1"/>
      <c r="BA986" s="1"/>
      <c r="BB986" s="1"/>
      <c r="BC986" s="1"/>
      <c r="BD986" s="1"/>
      <c r="BE986" s="1"/>
      <c r="BF986" s="1"/>
      <c r="BG986" s="1"/>
      <c r="BH986" s="1"/>
      <c r="BI986" s="1"/>
      <c r="BJ986" s="1"/>
      <c r="BK986" s="1"/>
      <c r="BL986" s="1"/>
      <c r="BM986" s="1"/>
      <c r="BN986" s="1"/>
      <c r="BO986" s="1"/>
      <c r="BP986" s="1"/>
      <c r="BQ986" s="1"/>
      <c r="BR986" s="1"/>
      <c r="BS986" s="1"/>
      <c r="BT986" s="1"/>
      <c r="BU986" s="1"/>
      <c r="BV986" s="1"/>
      <c r="BW986" s="1"/>
      <c r="BX986" s="1"/>
      <c r="BY986" s="1"/>
      <c r="BZ986" s="1"/>
      <c r="CA986" s="1"/>
      <c r="CB986" s="1"/>
      <c r="CC986" s="1"/>
      <c r="CD986" s="1"/>
      <c r="CE986" s="1"/>
      <c r="CF986" s="1"/>
      <c r="CG986" s="1"/>
      <c r="CH986" s="1"/>
      <c r="CI986" s="1"/>
      <c r="CJ986" s="1"/>
      <c r="CK986" s="1"/>
      <c r="CL986" s="1"/>
      <c r="CM986" s="1"/>
      <c r="CN986" s="1"/>
      <c r="CO986" s="1"/>
      <c r="CP986" s="1"/>
      <c r="CQ986" s="1"/>
      <c r="CR986" s="1"/>
      <c r="CS986" s="1"/>
      <c r="CT986" s="1"/>
      <c r="CU986" s="1"/>
      <c r="CV986" s="1"/>
      <c r="CW986" s="1"/>
      <c r="CX986" s="1"/>
      <c r="CY986" s="1"/>
      <c r="CZ986" s="1"/>
      <c r="DA986" s="1"/>
      <c r="DB986" s="1"/>
      <c r="DC986" s="1"/>
      <c r="DD986" s="1"/>
      <c r="DE986" s="1"/>
      <c r="DF986" s="1"/>
      <c r="DG986" s="1"/>
      <c r="DH986" s="1"/>
      <c r="DI986" s="1"/>
      <c r="DJ986" s="1"/>
      <c r="DK986" s="4"/>
      <c r="DL986" s="4"/>
    </row>
    <row r="987" spans="13:116" ht="12.75">
      <c r="M987" s="3"/>
      <c r="N987" s="3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1"/>
      <c r="AP987" s="1"/>
      <c r="AQ987" s="1"/>
      <c r="AR987" s="1"/>
      <c r="AS987" s="1"/>
      <c r="AT987" s="1"/>
      <c r="AU987" s="1"/>
      <c r="AV987" s="1"/>
      <c r="AW987" s="1"/>
      <c r="AX987" s="1"/>
      <c r="AY987" s="1"/>
      <c r="AZ987" s="1"/>
      <c r="BA987" s="1"/>
      <c r="BB987" s="1"/>
      <c r="BC987" s="1"/>
      <c r="BD987" s="1"/>
      <c r="BE987" s="1"/>
      <c r="BF987" s="1"/>
      <c r="BG987" s="1"/>
      <c r="BH987" s="1"/>
      <c r="BI987" s="1"/>
      <c r="BJ987" s="1"/>
      <c r="BK987" s="1"/>
      <c r="BL987" s="1"/>
      <c r="BM987" s="1"/>
      <c r="BN987" s="1"/>
      <c r="BO987" s="1"/>
      <c r="BP987" s="1"/>
      <c r="BQ987" s="1"/>
      <c r="BR987" s="1"/>
      <c r="BS987" s="1"/>
      <c r="BT987" s="1"/>
      <c r="BU987" s="1"/>
      <c r="BV987" s="1"/>
      <c r="BW987" s="1"/>
      <c r="BX987" s="1"/>
      <c r="BY987" s="1"/>
      <c r="BZ987" s="1"/>
      <c r="CA987" s="1"/>
      <c r="CB987" s="1"/>
      <c r="CC987" s="1"/>
      <c r="CD987" s="1"/>
      <c r="CE987" s="1"/>
      <c r="CF987" s="1"/>
      <c r="CG987" s="1"/>
      <c r="CH987" s="1"/>
      <c r="CI987" s="1"/>
      <c r="CJ987" s="1"/>
      <c r="CK987" s="1"/>
      <c r="CL987" s="1"/>
      <c r="CM987" s="1"/>
      <c r="CN987" s="1"/>
      <c r="CO987" s="1"/>
      <c r="CP987" s="1"/>
      <c r="CQ987" s="1"/>
      <c r="CR987" s="1"/>
      <c r="CS987" s="1"/>
      <c r="CT987" s="1"/>
      <c r="CU987" s="1"/>
      <c r="CV987" s="1"/>
      <c r="CW987" s="1"/>
      <c r="CX987" s="1"/>
      <c r="CY987" s="1"/>
      <c r="CZ987" s="1"/>
      <c r="DA987" s="1"/>
      <c r="DB987" s="1"/>
      <c r="DC987" s="1"/>
      <c r="DD987" s="1"/>
      <c r="DE987" s="1"/>
      <c r="DF987" s="1"/>
      <c r="DG987" s="1"/>
      <c r="DH987" s="1"/>
      <c r="DI987" s="1"/>
      <c r="DJ987" s="1"/>
      <c r="DK987" s="4"/>
      <c r="DL987" s="4"/>
    </row>
    <row r="988" spans="13:116" ht="12.75">
      <c r="M988" s="3"/>
      <c r="N988" s="3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1"/>
      <c r="AP988" s="1"/>
      <c r="AQ988" s="1"/>
      <c r="AR988" s="1"/>
      <c r="AS988" s="1"/>
      <c r="AT988" s="1"/>
      <c r="AU988" s="1"/>
      <c r="AV988" s="1"/>
      <c r="AW988" s="1"/>
      <c r="AX988" s="1"/>
      <c r="AY988" s="1"/>
      <c r="AZ988" s="1"/>
      <c r="BA988" s="1"/>
      <c r="BB988" s="1"/>
      <c r="BC988" s="1"/>
      <c r="BD988" s="1"/>
      <c r="BE988" s="1"/>
      <c r="BF988" s="1"/>
      <c r="BG988" s="1"/>
      <c r="BH988" s="1"/>
      <c r="BI988" s="1"/>
      <c r="BJ988" s="1"/>
      <c r="BK988" s="1"/>
      <c r="BL988" s="1"/>
      <c r="BM988" s="1"/>
      <c r="BN988" s="1"/>
      <c r="BO988" s="1"/>
      <c r="BP988" s="1"/>
      <c r="BQ988" s="1"/>
      <c r="BR988" s="1"/>
      <c r="BS988" s="1"/>
      <c r="BT988" s="1"/>
      <c r="BU988" s="1"/>
      <c r="BV988" s="1"/>
      <c r="BW988" s="1"/>
      <c r="BX988" s="1"/>
      <c r="BY988" s="1"/>
      <c r="BZ988" s="1"/>
      <c r="CA988" s="1"/>
      <c r="CB988" s="1"/>
      <c r="CC988" s="1"/>
      <c r="CD988" s="1"/>
      <c r="CE988" s="1"/>
      <c r="CF988" s="1"/>
      <c r="CG988" s="1"/>
      <c r="CH988" s="1"/>
      <c r="CI988" s="1"/>
      <c r="CJ988" s="1"/>
      <c r="CK988" s="1"/>
      <c r="CL988" s="1"/>
      <c r="CM988" s="1"/>
      <c r="CN988" s="1"/>
      <c r="CO988" s="1"/>
      <c r="CP988" s="1"/>
      <c r="CQ988" s="1"/>
      <c r="CR988" s="1"/>
      <c r="CS988" s="1"/>
      <c r="CT988" s="1"/>
      <c r="CU988" s="1"/>
      <c r="CV988" s="1"/>
      <c r="CW988" s="1"/>
      <c r="CX988" s="1"/>
      <c r="CY988" s="1"/>
      <c r="CZ988" s="1"/>
      <c r="DA988" s="1"/>
      <c r="DB988" s="1"/>
      <c r="DC988" s="1"/>
      <c r="DD988" s="1"/>
      <c r="DE988" s="1"/>
      <c r="DF988" s="1"/>
      <c r="DG988" s="1"/>
      <c r="DH988" s="1"/>
      <c r="DI988" s="1"/>
      <c r="DJ988" s="1"/>
      <c r="DK988" s="4"/>
      <c r="DL988" s="4"/>
    </row>
    <row r="989" spans="13:116" ht="12.75">
      <c r="M989" s="3"/>
      <c r="N989" s="3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1"/>
      <c r="AP989" s="1"/>
      <c r="AQ989" s="1"/>
      <c r="AR989" s="1"/>
      <c r="AS989" s="1"/>
      <c r="AT989" s="1"/>
      <c r="AU989" s="1"/>
      <c r="AV989" s="1"/>
      <c r="AW989" s="1"/>
      <c r="AX989" s="1"/>
      <c r="AY989" s="1"/>
      <c r="AZ989" s="1"/>
      <c r="BA989" s="1"/>
      <c r="BB989" s="1"/>
      <c r="BC989" s="1"/>
      <c r="BD989" s="1"/>
      <c r="BE989" s="1"/>
      <c r="BF989" s="1"/>
      <c r="BG989" s="1"/>
      <c r="BH989" s="1"/>
      <c r="BI989" s="1"/>
      <c r="BJ989" s="1"/>
      <c r="BK989" s="1"/>
      <c r="BL989" s="1"/>
      <c r="BM989" s="1"/>
      <c r="BN989" s="1"/>
      <c r="BO989" s="1"/>
      <c r="BP989" s="1"/>
      <c r="BQ989" s="1"/>
      <c r="BR989" s="1"/>
      <c r="BS989" s="1"/>
      <c r="BT989" s="1"/>
      <c r="BU989" s="1"/>
      <c r="BV989" s="1"/>
      <c r="BW989" s="1"/>
      <c r="BX989" s="1"/>
      <c r="BY989" s="1"/>
      <c r="BZ989" s="1"/>
      <c r="CA989" s="1"/>
      <c r="CB989" s="1"/>
      <c r="CC989" s="1"/>
      <c r="CD989" s="1"/>
      <c r="CE989" s="1"/>
      <c r="CF989" s="1"/>
      <c r="CG989" s="1"/>
      <c r="CH989" s="1"/>
      <c r="CI989" s="1"/>
      <c r="CJ989" s="1"/>
      <c r="CK989" s="1"/>
      <c r="CL989" s="1"/>
      <c r="CM989" s="1"/>
      <c r="CN989" s="1"/>
      <c r="CO989" s="1"/>
      <c r="CP989" s="1"/>
      <c r="CQ989" s="1"/>
      <c r="CR989" s="1"/>
      <c r="CS989" s="1"/>
      <c r="CT989" s="1"/>
      <c r="CU989" s="1"/>
      <c r="CV989" s="1"/>
      <c r="CW989" s="1"/>
      <c r="CX989" s="1"/>
      <c r="CY989" s="1"/>
      <c r="CZ989" s="1"/>
      <c r="DA989" s="1"/>
      <c r="DB989" s="1"/>
      <c r="DC989" s="1"/>
      <c r="DD989" s="1"/>
      <c r="DE989" s="1"/>
      <c r="DF989" s="1"/>
      <c r="DG989" s="1"/>
      <c r="DH989" s="1"/>
      <c r="DI989" s="1"/>
      <c r="DJ989" s="1"/>
      <c r="DK989" s="4"/>
      <c r="DL989" s="4"/>
    </row>
    <row r="990" spans="13:116" ht="12.75">
      <c r="M990" s="3"/>
      <c r="N990" s="3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  <c r="AO990" s="1"/>
      <c r="AP990" s="1"/>
      <c r="AQ990" s="1"/>
      <c r="AR990" s="1"/>
      <c r="AS990" s="1"/>
      <c r="AT990" s="1"/>
      <c r="AU990" s="1"/>
      <c r="AV990" s="1"/>
      <c r="AW990" s="1"/>
      <c r="AX990" s="1"/>
      <c r="AY990" s="1"/>
      <c r="AZ990" s="1"/>
      <c r="BA990" s="1"/>
      <c r="BB990" s="1"/>
      <c r="BC990" s="1"/>
      <c r="BD990" s="1"/>
      <c r="BE990" s="1"/>
      <c r="BF990" s="1"/>
      <c r="BG990" s="1"/>
      <c r="BH990" s="1"/>
      <c r="BI990" s="1"/>
      <c r="BJ990" s="1"/>
      <c r="BK990" s="1"/>
      <c r="BL990" s="1"/>
      <c r="BM990" s="1"/>
      <c r="BN990" s="1"/>
      <c r="BO990" s="1"/>
      <c r="BP990" s="1"/>
      <c r="BQ990" s="1"/>
      <c r="BR990" s="1"/>
      <c r="BS990" s="1"/>
      <c r="BT990" s="1"/>
      <c r="BU990" s="1"/>
      <c r="BV990" s="1"/>
      <c r="BW990" s="1"/>
      <c r="BX990" s="1"/>
      <c r="BY990" s="1"/>
      <c r="BZ990" s="1"/>
      <c r="CA990" s="1"/>
      <c r="CB990" s="1"/>
      <c r="CC990" s="1"/>
      <c r="CD990" s="1"/>
      <c r="CE990" s="1"/>
      <c r="CF990" s="1"/>
      <c r="CG990" s="1"/>
      <c r="CH990" s="1"/>
      <c r="CI990" s="1"/>
      <c r="CJ990" s="1"/>
      <c r="CK990" s="1"/>
      <c r="CL990" s="1"/>
      <c r="CM990" s="1"/>
      <c r="CN990" s="1"/>
      <c r="CO990" s="1"/>
      <c r="CP990" s="1"/>
      <c r="CQ990" s="1"/>
      <c r="CR990" s="1"/>
      <c r="CS990" s="1"/>
      <c r="CT990" s="1"/>
      <c r="CU990" s="1"/>
      <c r="CV990" s="1"/>
      <c r="CW990" s="1"/>
      <c r="CX990" s="1"/>
      <c r="CY990" s="1"/>
      <c r="CZ990" s="1"/>
      <c r="DA990" s="1"/>
      <c r="DB990" s="1"/>
      <c r="DC990" s="1"/>
      <c r="DD990" s="1"/>
      <c r="DE990" s="1"/>
      <c r="DF990" s="1"/>
      <c r="DG990" s="1"/>
      <c r="DH990" s="1"/>
      <c r="DI990" s="1"/>
      <c r="DJ990" s="1"/>
      <c r="DK990" s="4"/>
      <c r="DL990" s="4"/>
    </row>
    <row r="991" spans="13:116" ht="12.75">
      <c r="M991" s="3"/>
      <c r="N991" s="3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  <c r="AO991" s="1"/>
      <c r="AP991" s="1"/>
      <c r="AQ991" s="1"/>
      <c r="AR991" s="1"/>
      <c r="AS991" s="1"/>
      <c r="AT991" s="1"/>
      <c r="AU991" s="1"/>
      <c r="AV991" s="1"/>
      <c r="AW991" s="1"/>
      <c r="AX991" s="1"/>
      <c r="AY991" s="1"/>
      <c r="AZ991" s="1"/>
      <c r="BA991" s="1"/>
      <c r="BB991" s="1"/>
      <c r="BC991" s="1"/>
      <c r="BD991" s="1"/>
      <c r="BE991" s="1"/>
      <c r="BF991" s="1"/>
      <c r="BG991" s="1"/>
      <c r="BH991" s="1"/>
      <c r="BI991" s="1"/>
      <c r="BJ991" s="1"/>
      <c r="BK991" s="1"/>
      <c r="BL991" s="1"/>
      <c r="BM991" s="1"/>
      <c r="BN991" s="1"/>
      <c r="BO991" s="1"/>
      <c r="BP991" s="1"/>
      <c r="BQ991" s="1"/>
      <c r="BR991" s="1"/>
      <c r="BS991" s="1"/>
      <c r="BT991" s="1"/>
      <c r="BU991" s="1"/>
      <c r="BV991" s="1"/>
      <c r="BW991" s="1"/>
      <c r="BX991" s="1"/>
      <c r="BY991" s="1"/>
      <c r="BZ991" s="1"/>
      <c r="CA991" s="1"/>
      <c r="CB991" s="1"/>
      <c r="CC991" s="1"/>
      <c r="CD991" s="1"/>
      <c r="CE991" s="1"/>
      <c r="CF991" s="1"/>
      <c r="CG991" s="1"/>
      <c r="CH991" s="1"/>
      <c r="CI991" s="1"/>
      <c r="CJ991" s="1"/>
      <c r="CK991" s="1"/>
      <c r="CL991" s="1"/>
      <c r="CM991" s="1"/>
      <c r="CN991" s="1"/>
      <c r="CO991" s="1"/>
      <c r="CP991" s="1"/>
      <c r="CQ991" s="1"/>
      <c r="CR991" s="1"/>
      <c r="CS991" s="1"/>
      <c r="CT991" s="1"/>
      <c r="CU991" s="1"/>
      <c r="CV991" s="1"/>
      <c r="CW991" s="1"/>
      <c r="CX991" s="1"/>
      <c r="CY991" s="1"/>
      <c r="CZ991" s="1"/>
      <c r="DA991" s="1"/>
      <c r="DB991" s="1"/>
      <c r="DC991" s="1"/>
      <c r="DD991" s="1"/>
      <c r="DE991" s="1"/>
      <c r="DF991" s="1"/>
      <c r="DG991" s="1"/>
      <c r="DH991" s="1"/>
      <c r="DI991" s="1"/>
      <c r="DJ991" s="1"/>
      <c r="DK991" s="4"/>
      <c r="DL991" s="4"/>
    </row>
    <row r="992" spans="13:116" ht="12.75">
      <c r="M992" s="3"/>
      <c r="N992" s="3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  <c r="AO992" s="1"/>
      <c r="AP992" s="1"/>
      <c r="AQ992" s="1"/>
      <c r="AR992" s="1"/>
      <c r="AS992" s="1"/>
      <c r="AT992" s="1"/>
      <c r="AU992" s="1"/>
      <c r="AV992" s="1"/>
      <c r="AW992" s="1"/>
      <c r="AX992" s="1"/>
      <c r="AY992" s="1"/>
      <c r="AZ992" s="1"/>
      <c r="BA992" s="1"/>
      <c r="BB992" s="1"/>
      <c r="BC992" s="1"/>
      <c r="BD992" s="1"/>
      <c r="BE992" s="1"/>
      <c r="BF992" s="1"/>
      <c r="BG992" s="1"/>
      <c r="BH992" s="1"/>
      <c r="BI992" s="1"/>
      <c r="BJ992" s="1"/>
      <c r="BK992" s="1"/>
      <c r="BL992" s="1"/>
      <c r="BM992" s="1"/>
      <c r="BN992" s="1"/>
      <c r="BO992" s="1"/>
      <c r="BP992" s="1"/>
      <c r="BQ992" s="1"/>
      <c r="BR992" s="1"/>
      <c r="BS992" s="1"/>
      <c r="BT992" s="1"/>
      <c r="BU992" s="1"/>
      <c r="BV992" s="1"/>
      <c r="BW992" s="1"/>
      <c r="BX992" s="1"/>
      <c r="BY992" s="1"/>
      <c r="BZ992" s="1"/>
      <c r="CA992" s="1"/>
      <c r="CB992" s="1"/>
      <c r="CC992" s="1"/>
      <c r="CD992" s="1"/>
      <c r="CE992" s="1"/>
      <c r="CF992" s="1"/>
      <c r="CG992" s="1"/>
      <c r="CH992" s="1"/>
      <c r="CI992" s="1"/>
      <c r="CJ992" s="1"/>
      <c r="CK992" s="1"/>
      <c r="CL992" s="1"/>
      <c r="CM992" s="1"/>
      <c r="CN992" s="1"/>
      <c r="CO992" s="1"/>
      <c r="CP992" s="1"/>
      <c r="CQ992" s="1"/>
      <c r="CR992" s="1"/>
      <c r="CS992" s="1"/>
      <c r="CT992" s="1"/>
      <c r="CU992" s="1"/>
      <c r="CV992" s="1"/>
      <c r="CW992" s="1"/>
      <c r="CX992" s="1"/>
      <c r="CY992" s="1"/>
      <c r="CZ992" s="1"/>
      <c r="DA992" s="1"/>
      <c r="DB992" s="1"/>
      <c r="DC992" s="1"/>
      <c r="DD992" s="1"/>
      <c r="DE992" s="1"/>
      <c r="DF992" s="1"/>
      <c r="DG992" s="1"/>
      <c r="DH992" s="1"/>
      <c r="DI992" s="1"/>
      <c r="DJ992" s="1"/>
      <c r="DK992" s="4"/>
      <c r="DL992" s="4"/>
    </row>
    <row r="993" spans="13:116" ht="12.75">
      <c r="M993" s="3"/>
      <c r="N993" s="3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  <c r="AO993" s="1"/>
      <c r="AP993" s="1"/>
      <c r="AQ993" s="1"/>
      <c r="AR993" s="1"/>
      <c r="AS993" s="1"/>
      <c r="AT993" s="1"/>
      <c r="AU993" s="1"/>
      <c r="AV993" s="1"/>
      <c r="AW993" s="1"/>
      <c r="AX993" s="1"/>
      <c r="AY993" s="1"/>
      <c r="AZ993" s="1"/>
      <c r="BA993" s="1"/>
      <c r="BB993" s="1"/>
      <c r="BC993" s="1"/>
      <c r="BD993" s="1"/>
      <c r="BE993" s="1"/>
      <c r="BF993" s="1"/>
      <c r="BG993" s="1"/>
      <c r="BH993" s="1"/>
      <c r="BI993" s="1"/>
      <c r="BJ993" s="1"/>
      <c r="BK993" s="1"/>
      <c r="BL993" s="1"/>
      <c r="BM993" s="1"/>
      <c r="BN993" s="1"/>
      <c r="BO993" s="1"/>
      <c r="BP993" s="1"/>
      <c r="BQ993" s="1"/>
      <c r="BR993" s="1"/>
      <c r="BS993" s="1"/>
      <c r="BT993" s="1"/>
      <c r="BU993" s="1"/>
      <c r="BV993" s="1"/>
      <c r="BW993" s="1"/>
      <c r="BX993" s="1"/>
      <c r="BY993" s="1"/>
      <c r="BZ993" s="1"/>
      <c r="CA993" s="1"/>
      <c r="CB993" s="1"/>
      <c r="CC993" s="1"/>
      <c r="CD993" s="1"/>
      <c r="CE993" s="1"/>
      <c r="CF993" s="1"/>
      <c r="CG993" s="1"/>
      <c r="CH993" s="1"/>
      <c r="CI993" s="1"/>
      <c r="CJ993" s="1"/>
      <c r="CK993" s="1"/>
      <c r="CL993" s="1"/>
      <c r="CM993" s="1"/>
      <c r="CN993" s="1"/>
      <c r="CO993" s="1"/>
      <c r="CP993" s="1"/>
      <c r="CQ993" s="1"/>
      <c r="CR993" s="1"/>
      <c r="CS993" s="1"/>
      <c r="CT993" s="1"/>
      <c r="CU993" s="1"/>
      <c r="CV993" s="1"/>
      <c r="CW993" s="1"/>
      <c r="CX993" s="1"/>
      <c r="CY993" s="1"/>
      <c r="CZ993" s="1"/>
      <c r="DA993" s="1"/>
      <c r="DB993" s="1"/>
      <c r="DC993" s="1"/>
      <c r="DD993" s="1"/>
      <c r="DE993" s="1"/>
      <c r="DF993" s="1"/>
      <c r="DG993" s="1"/>
      <c r="DH993" s="1"/>
      <c r="DI993" s="1"/>
      <c r="DJ993" s="1"/>
      <c r="DK993" s="4"/>
      <c r="DL993" s="4"/>
    </row>
    <row r="994" spans="13:116" ht="12.75">
      <c r="M994" s="3"/>
      <c r="N994" s="3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  <c r="AO994" s="1"/>
      <c r="AP994" s="1"/>
      <c r="AQ994" s="1"/>
      <c r="AR994" s="1"/>
      <c r="AS994" s="1"/>
      <c r="AT994" s="1"/>
      <c r="AU994" s="1"/>
      <c r="AV994" s="1"/>
      <c r="AW994" s="1"/>
      <c r="AX994" s="1"/>
      <c r="AY994" s="1"/>
      <c r="AZ994" s="1"/>
      <c r="BA994" s="1"/>
      <c r="BB994" s="1"/>
      <c r="BC994" s="1"/>
      <c r="BD994" s="1"/>
      <c r="BE994" s="1"/>
      <c r="BF994" s="1"/>
      <c r="BG994" s="1"/>
      <c r="BH994" s="1"/>
      <c r="BI994" s="1"/>
      <c r="BJ994" s="1"/>
      <c r="BK994" s="1"/>
      <c r="BL994" s="1"/>
      <c r="BM994" s="1"/>
      <c r="BN994" s="1"/>
      <c r="BO994" s="1"/>
      <c r="BP994" s="1"/>
      <c r="BQ994" s="1"/>
      <c r="BR994" s="1"/>
      <c r="BS994" s="1"/>
      <c r="BT994" s="1"/>
      <c r="BU994" s="1"/>
      <c r="BV994" s="1"/>
      <c r="BW994" s="1"/>
      <c r="BX994" s="1"/>
      <c r="BY994" s="1"/>
      <c r="BZ994" s="1"/>
      <c r="CA994" s="1"/>
      <c r="CB994" s="1"/>
      <c r="CC994" s="1"/>
      <c r="CD994" s="1"/>
      <c r="CE994" s="1"/>
      <c r="CF994" s="1"/>
      <c r="CG994" s="1"/>
      <c r="CH994" s="1"/>
      <c r="CI994" s="1"/>
      <c r="CJ994" s="1"/>
      <c r="CK994" s="1"/>
      <c r="CL994" s="1"/>
      <c r="CM994" s="1"/>
      <c r="CN994" s="1"/>
      <c r="CO994" s="1"/>
      <c r="CP994" s="1"/>
      <c r="CQ994" s="1"/>
      <c r="CR994" s="1"/>
      <c r="CS994" s="1"/>
      <c r="CT994" s="1"/>
      <c r="CU994" s="1"/>
      <c r="CV994" s="1"/>
      <c r="CW994" s="1"/>
      <c r="CX994" s="1"/>
      <c r="CY994" s="1"/>
      <c r="CZ994" s="1"/>
      <c r="DA994" s="1"/>
      <c r="DB994" s="1"/>
      <c r="DC994" s="1"/>
      <c r="DD994" s="1"/>
      <c r="DE994" s="1"/>
      <c r="DF994" s="1"/>
      <c r="DG994" s="1"/>
      <c r="DH994" s="1"/>
      <c r="DI994" s="1"/>
      <c r="DJ994" s="1"/>
      <c r="DK994" s="4"/>
      <c r="DL994" s="4"/>
    </row>
    <row r="995" spans="13:116" ht="12.75">
      <c r="M995" s="3"/>
      <c r="N995" s="3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1"/>
      <c r="AO995" s="1"/>
      <c r="AP995" s="1"/>
      <c r="AQ995" s="1"/>
      <c r="AR995" s="1"/>
      <c r="AS995" s="1"/>
      <c r="AT995" s="1"/>
      <c r="AU995" s="1"/>
      <c r="AV995" s="1"/>
      <c r="AW995" s="1"/>
      <c r="AX995" s="1"/>
      <c r="AY995" s="1"/>
      <c r="AZ995" s="1"/>
      <c r="BA995" s="1"/>
      <c r="BB995" s="1"/>
      <c r="BC995" s="1"/>
      <c r="BD995" s="1"/>
      <c r="BE995" s="1"/>
      <c r="BF995" s="1"/>
      <c r="BG995" s="1"/>
      <c r="BH995" s="1"/>
      <c r="BI995" s="1"/>
      <c r="BJ995" s="1"/>
      <c r="BK995" s="1"/>
      <c r="BL995" s="1"/>
      <c r="BM995" s="1"/>
      <c r="BN995" s="1"/>
      <c r="BO995" s="1"/>
      <c r="BP995" s="1"/>
      <c r="BQ995" s="1"/>
      <c r="BR995" s="1"/>
      <c r="BS995" s="1"/>
      <c r="BT995" s="1"/>
      <c r="BU995" s="1"/>
      <c r="BV995" s="1"/>
      <c r="BW995" s="1"/>
      <c r="BX995" s="1"/>
      <c r="BY995" s="1"/>
      <c r="BZ995" s="1"/>
      <c r="CA995" s="1"/>
      <c r="CB995" s="1"/>
      <c r="CC995" s="1"/>
      <c r="CD995" s="1"/>
      <c r="CE995" s="1"/>
      <c r="CF995" s="1"/>
      <c r="CG995" s="1"/>
      <c r="CH995" s="1"/>
      <c r="CI995" s="1"/>
      <c r="CJ995" s="1"/>
      <c r="CK995" s="1"/>
      <c r="CL995" s="1"/>
      <c r="CM995" s="1"/>
      <c r="CN995" s="1"/>
      <c r="CO995" s="1"/>
      <c r="CP995" s="1"/>
      <c r="CQ995" s="1"/>
      <c r="CR995" s="1"/>
      <c r="CS995" s="1"/>
      <c r="CT995" s="1"/>
      <c r="CU995" s="1"/>
      <c r="CV995" s="1"/>
      <c r="CW995" s="1"/>
      <c r="CX995" s="1"/>
      <c r="CY995" s="1"/>
      <c r="CZ995" s="1"/>
      <c r="DA995" s="1"/>
      <c r="DB995" s="1"/>
      <c r="DC995" s="1"/>
      <c r="DD995" s="1"/>
      <c r="DE995" s="1"/>
      <c r="DF995" s="1"/>
      <c r="DG995" s="1"/>
      <c r="DH995" s="1"/>
      <c r="DI995" s="1"/>
      <c r="DJ995" s="1"/>
      <c r="DK995" s="4"/>
      <c r="DL995" s="4"/>
    </row>
    <row r="996" spans="13:116" ht="12.75">
      <c r="M996" s="3"/>
      <c r="N996" s="3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  <c r="AN996" s="1"/>
      <c r="AO996" s="1"/>
      <c r="AP996" s="1"/>
      <c r="AQ996" s="1"/>
      <c r="AR996" s="1"/>
      <c r="AS996" s="1"/>
      <c r="AT996" s="1"/>
      <c r="AU996" s="1"/>
      <c r="AV996" s="1"/>
      <c r="AW996" s="1"/>
      <c r="AX996" s="1"/>
      <c r="AY996" s="1"/>
      <c r="AZ996" s="1"/>
      <c r="BA996" s="1"/>
      <c r="BB996" s="1"/>
      <c r="BC996" s="1"/>
      <c r="BD996" s="1"/>
      <c r="BE996" s="1"/>
      <c r="BF996" s="1"/>
      <c r="BG996" s="1"/>
      <c r="BH996" s="1"/>
      <c r="BI996" s="1"/>
      <c r="BJ996" s="1"/>
      <c r="BK996" s="1"/>
      <c r="BL996" s="1"/>
      <c r="BM996" s="1"/>
      <c r="BN996" s="1"/>
      <c r="BO996" s="1"/>
      <c r="BP996" s="1"/>
      <c r="BQ996" s="1"/>
      <c r="BR996" s="1"/>
      <c r="BS996" s="1"/>
      <c r="BT996" s="1"/>
      <c r="BU996" s="1"/>
      <c r="BV996" s="1"/>
      <c r="BW996" s="1"/>
      <c r="BX996" s="1"/>
      <c r="BY996" s="1"/>
      <c r="BZ996" s="1"/>
      <c r="CA996" s="1"/>
      <c r="CB996" s="1"/>
      <c r="CC996" s="1"/>
      <c r="CD996" s="1"/>
      <c r="CE996" s="1"/>
      <c r="CF996" s="1"/>
      <c r="CG996" s="1"/>
      <c r="CH996" s="1"/>
      <c r="CI996" s="1"/>
      <c r="CJ996" s="1"/>
      <c r="CK996" s="1"/>
      <c r="CL996" s="1"/>
      <c r="CM996" s="1"/>
      <c r="CN996" s="1"/>
      <c r="CO996" s="1"/>
      <c r="CP996" s="1"/>
      <c r="CQ996" s="1"/>
      <c r="CR996" s="1"/>
      <c r="CS996" s="1"/>
      <c r="CT996" s="1"/>
      <c r="CU996" s="1"/>
      <c r="CV996" s="1"/>
      <c r="CW996" s="1"/>
      <c r="CX996" s="1"/>
      <c r="CY996" s="1"/>
      <c r="CZ996" s="1"/>
      <c r="DA996" s="1"/>
      <c r="DB996" s="1"/>
      <c r="DC996" s="1"/>
      <c r="DD996" s="1"/>
      <c r="DE996" s="1"/>
      <c r="DF996" s="1"/>
      <c r="DG996" s="1"/>
      <c r="DH996" s="1"/>
      <c r="DI996" s="1"/>
      <c r="DJ996" s="1"/>
      <c r="DK996" s="4"/>
      <c r="DL996" s="4"/>
    </row>
    <row r="997" spans="13:116" ht="12.75">
      <c r="M997" s="3"/>
      <c r="N997" s="3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  <c r="AN997" s="1"/>
      <c r="AO997" s="1"/>
      <c r="AP997" s="1"/>
      <c r="AQ997" s="1"/>
      <c r="AR997" s="1"/>
      <c r="AS997" s="1"/>
      <c r="AT997" s="1"/>
      <c r="AU997" s="1"/>
      <c r="AV997" s="1"/>
      <c r="AW997" s="1"/>
      <c r="AX997" s="1"/>
      <c r="AY997" s="1"/>
      <c r="AZ997" s="1"/>
      <c r="BA997" s="1"/>
      <c r="BB997" s="1"/>
      <c r="BC997" s="1"/>
      <c r="BD997" s="1"/>
      <c r="BE997" s="1"/>
      <c r="BF997" s="1"/>
      <c r="BG997" s="1"/>
      <c r="BH997" s="1"/>
      <c r="BI997" s="1"/>
      <c r="BJ997" s="1"/>
      <c r="BK997" s="1"/>
      <c r="BL997" s="1"/>
      <c r="BM997" s="1"/>
      <c r="BN997" s="1"/>
      <c r="BO997" s="1"/>
      <c r="BP997" s="1"/>
      <c r="BQ997" s="1"/>
      <c r="BR997" s="1"/>
      <c r="BS997" s="1"/>
      <c r="BT997" s="1"/>
      <c r="BU997" s="1"/>
      <c r="BV997" s="1"/>
      <c r="BW997" s="1"/>
      <c r="BX997" s="1"/>
      <c r="BY997" s="1"/>
      <c r="BZ997" s="1"/>
      <c r="CA997" s="1"/>
      <c r="CB997" s="1"/>
      <c r="CC997" s="1"/>
      <c r="CD997" s="1"/>
      <c r="CE997" s="1"/>
      <c r="CF997" s="1"/>
      <c r="CG997" s="1"/>
      <c r="CH997" s="1"/>
      <c r="CI997" s="1"/>
      <c r="CJ997" s="1"/>
      <c r="CK997" s="1"/>
      <c r="CL997" s="1"/>
      <c r="CM997" s="1"/>
      <c r="CN997" s="1"/>
      <c r="CO997" s="1"/>
      <c r="CP997" s="1"/>
      <c r="CQ997" s="1"/>
      <c r="CR997" s="1"/>
      <c r="CS997" s="1"/>
      <c r="CT997" s="1"/>
      <c r="CU997" s="1"/>
      <c r="CV997" s="1"/>
      <c r="CW997" s="1"/>
      <c r="CX997" s="1"/>
      <c r="CY997" s="1"/>
      <c r="CZ997" s="1"/>
      <c r="DA997" s="1"/>
      <c r="DB997" s="1"/>
      <c r="DC997" s="1"/>
      <c r="DD997" s="1"/>
      <c r="DE997" s="1"/>
      <c r="DF997" s="1"/>
      <c r="DG997" s="1"/>
      <c r="DH997" s="1"/>
      <c r="DI997" s="1"/>
      <c r="DJ997" s="1"/>
      <c r="DK997" s="4"/>
      <c r="DL997" s="4"/>
    </row>
    <row r="998" spans="13:116" ht="12.75">
      <c r="M998" s="3"/>
      <c r="N998" s="3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  <c r="AN998" s="1"/>
      <c r="AO998" s="1"/>
      <c r="AP998" s="1"/>
      <c r="AQ998" s="1"/>
      <c r="AR998" s="1"/>
      <c r="AS998" s="1"/>
      <c r="AT998" s="1"/>
      <c r="AU998" s="1"/>
      <c r="AV998" s="1"/>
      <c r="AW998" s="1"/>
      <c r="AX998" s="1"/>
      <c r="AY998" s="1"/>
      <c r="AZ998" s="1"/>
      <c r="BA998" s="1"/>
      <c r="BB998" s="1"/>
      <c r="BC998" s="1"/>
      <c r="BD998" s="1"/>
      <c r="BE998" s="1"/>
      <c r="BF998" s="1"/>
      <c r="BG998" s="1"/>
      <c r="BH998" s="1"/>
      <c r="BI998" s="1"/>
      <c r="BJ998" s="1"/>
      <c r="BK998" s="1"/>
      <c r="BL998" s="1"/>
      <c r="BM998" s="1"/>
      <c r="BN998" s="1"/>
      <c r="BO998" s="1"/>
      <c r="BP998" s="1"/>
      <c r="BQ998" s="1"/>
      <c r="BR998" s="1"/>
      <c r="BS998" s="1"/>
      <c r="BT998" s="1"/>
      <c r="BU998" s="1"/>
      <c r="BV998" s="1"/>
      <c r="BW998" s="1"/>
      <c r="BX998" s="1"/>
      <c r="BY998" s="1"/>
      <c r="BZ998" s="1"/>
      <c r="CA998" s="1"/>
      <c r="CB998" s="1"/>
      <c r="CC998" s="1"/>
      <c r="CD998" s="1"/>
      <c r="CE998" s="1"/>
      <c r="CF998" s="1"/>
      <c r="CG998" s="1"/>
      <c r="CH998" s="1"/>
      <c r="CI998" s="1"/>
      <c r="CJ998" s="1"/>
      <c r="CK998" s="1"/>
      <c r="CL998" s="1"/>
      <c r="CM998" s="1"/>
      <c r="CN998" s="1"/>
      <c r="CO998" s="1"/>
      <c r="CP998" s="1"/>
      <c r="CQ998" s="1"/>
      <c r="CR998" s="1"/>
      <c r="CS998" s="1"/>
      <c r="CT998" s="1"/>
      <c r="CU998" s="1"/>
      <c r="CV998" s="1"/>
      <c r="CW998" s="1"/>
      <c r="CX998" s="1"/>
      <c r="CY998" s="1"/>
      <c r="CZ998" s="1"/>
      <c r="DA998" s="1"/>
      <c r="DB998" s="1"/>
      <c r="DC998" s="1"/>
      <c r="DD998" s="1"/>
      <c r="DE998" s="1"/>
      <c r="DF998" s="1"/>
      <c r="DG998" s="1"/>
      <c r="DH998" s="1"/>
      <c r="DI998" s="1"/>
      <c r="DJ998" s="1"/>
      <c r="DK998" s="4"/>
      <c r="DL998" s="4"/>
    </row>
    <row r="999" spans="13:116" ht="12.75">
      <c r="M999" s="3"/>
      <c r="N999" s="3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  <c r="AN999" s="1"/>
      <c r="AO999" s="1"/>
      <c r="AP999" s="1"/>
      <c r="AQ999" s="1"/>
      <c r="AR999" s="1"/>
      <c r="AS999" s="1"/>
      <c r="AT999" s="1"/>
      <c r="AU999" s="1"/>
      <c r="AV999" s="1"/>
      <c r="AW999" s="1"/>
      <c r="AX999" s="1"/>
      <c r="AY999" s="1"/>
      <c r="AZ999" s="1"/>
      <c r="BA999" s="1"/>
      <c r="BB999" s="1"/>
      <c r="BC999" s="1"/>
      <c r="BD999" s="1"/>
      <c r="BE999" s="1"/>
      <c r="BF999" s="1"/>
      <c r="BG999" s="1"/>
      <c r="BH999" s="1"/>
      <c r="BI999" s="1"/>
      <c r="BJ999" s="1"/>
      <c r="BK999" s="1"/>
      <c r="BL999" s="1"/>
      <c r="BM999" s="1"/>
      <c r="BN999" s="1"/>
      <c r="BO999" s="1"/>
      <c r="BP999" s="1"/>
      <c r="BQ999" s="1"/>
      <c r="BR999" s="1"/>
      <c r="BS999" s="1"/>
      <c r="BT999" s="1"/>
      <c r="BU999" s="1"/>
      <c r="BV999" s="1"/>
      <c r="BW999" s="1"/>
      <c r="BX999" s="1"/>
      <c r="BY999" s="1"/>
      <c r="BZ999" s="1"/>
      <c r="CA999" s="1"/>
      <c r="CB999" s="1"/>
      <c r="CC999" s="1"/>
      <c r="CD999" s="1"/>
      <c r="CE999" s="1"/>
      <c r="CF999" s="1"/>
      <c r="CG999" s="1"/>
      <c r="CH999" s="1"/>
      <c r="CI999" s="1"/>
      <c r="CJ999" s="1"/>
      <c r="CK999" s="1"/>
      <c r="CL999" s="1"/>
      <c r="CM999" s="1"/>
      <c r="CN999" s="1"/>
      <c r="CO999" s="1"/>
      <c r="CP999" s="1"/>
      <c r="CQ999" s="1"/>
      <c r="CR999" s="1"/>
      <c r="CS999" s="1"/>
      <c r="CT999" s="1"/>
      <c r="CU999" s="1"/>
      <c r="CV999" s="1"/>
      <c r="CW999" s="1"/>
      <c r="CX999" s="1"/>
      <c r="CY999" s="1"/>
      <c r="CZ999" s="1"/>
      <c r="DA999" s="1"/>
      <c r="DB999" s="1"/>
      <c r="DC999" s="1"/>
      <c r="DD999" s="1"/>
      <c r="DE999" s="1"/>
      <c r="DF999" s="1"/>
      <c r="DG999" s="1"/>
      <c r="DH999" s="1"/>
      <c r="DI999" s="1"/>
      <c r="DJ999" s="1"/>
      <c r="DK999" s="4"/>
      <c r="DL999" s="4"/>
    </row>
    <row r="1000" spans="13:116" ht="12.75">
      <c r="M1000" s="3"/>
      <c r="N1000" s="3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  <c r="AL1000" s="1"/>
      <c r="AM1000" s="1"/>
      <c r="AN1000" s="1"/>
      <c r="AO1000" s="1"/>
      <c r="AP1000" s="1"/>
      <c r="AQ1000" s="1"/>
      <c r="AR1000" s="1"/>
      <c r="AS1000" s="1"/>
      <c r="AT1000" s="1"/>
      <c r="AU1000" s="1"/>
      <c r="AV1000" s="1"/>
      <c r="AW1000" s="1"/>
      <c r="AX1000" s="1"/>
      <c r="AY1000" s="1"/>
      <c r="AZ1000" s="1"/>
      <c r="BA1000" s="1"/>
      <c r="BB1000" s="1"/>
      <c r="BC1000" s="1"/>
      <c r="BD1000" s="1"/>
      <c r="BE1000" s="1"/>
      <c r="BF1000" s="1"/>
      <c r="BG1000" s="1"/>
      <c r="BH1000" s="1"/>
      <c r="BI1000" s="1"/>
      <c r="BJ1000" s="1"/>
      <c r="BK1000" s="1"/>
      <c r="BL1000" s="1"/>
      <c r="BM1000" s="1"/>
      <c r="BN1000" s="1"/>
      <c r="BO1000" s="1"/>
      <c r="BP1000" s="1"/>
      <c r="BQ1000" s="1"/>
      <c r="BR1000" s="1"/>
      <c r="BS1000" s="1"/>
      <c r="BT1000" s="1"/>
      <c r="BU1000" s="1"/>
      <c r="BV1000" s="1"/>
      <c r="BW1000" s="1"/>
      <c r="BX1000" s="1"/>
      <c r="BY1000" s="1"/>
      <c r="BZ1000" s="1"/>
      <c r="CA1000" s="1"/>
      <c r="CB1000" s="1"/>
      <c r="CC1000" s="1"/>
      <c r="CD1000" s="1"/>
      <c r="CE1000" s="1"/>
      <c r="CF1000" s="1"/>
      <c r="CG1000" s="1"/>
      <c r="CH1000" s="1"/>
      <c r="CI1000" s="1"/>
      <c r="CJ1000" s="1"/>
      <c r="CK1000" s="1"/>
      <c r="CL1000" s="1"/>
      <c r="CM1000" s="1"/>
      <c r="CN1000" s="1"/>
      <c r="CO1000" s="1"/>
      <c r="CP1000" s="1"/>
      <c r="CQ1000" s="1"/>
      <c r="CR1000" s="1"/>
      <c r="CS1000" s="1"/>
      <c r="CT1000" s="1"/>
      <c r="CU1000" s="1"/>
      <c r="CV1000" s="1"/>
      <c r="CW1000" s="1"/>
      <c r="CX1000" s="1"/>
      <c r="CY1000" s="1"/>
      <c r="CZ1000" s="1"/>
      <c r="DA1000" s="1"/>
      <c r="DB1000" s="1"/>
      <c r="DC1000" s="1"/>
      <c r="DD1000" s="1"/>
      <c r="DE1000" s="1"/>
      <c r="DF1000" s="1"/>
      <c r="DG1000" s="1"/>
      <c r="DH1000" s="1"/>
      <c r="DI1000" s="1"/>
      <c r="DJ1000" s="1"/>
      <c r="DK1000" s="4"/>
      <c r="DL1000" s="4"/>
    </row>
    <row r="1001" spans="13:116" ht="12.75">
      <c r="M1001" s="3"/>
      <c r="N1001" s="3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  <c r="AB1001" s="1"/>
      <c r="AC1001" s="1"/>
      <c r="AD1001" s="1"/>
      <c r="AE1001" s="1"/>
      <c r="AF1001" s="1"/>
      <c r="AG1001" s="1"/>
      <c r="AH1001" s="1"/>
      <c r="AI1001" s="1"/>
      <c r="AJ1001" s="1"/>
      <c r="AK1001" s="1"/>
      <c r="AL1001" s="1"/>
      <c r="AM1001" s="1"/>
      <c r="AN1001" s="1"/>
      <c r="AO1001" s="1"/>
      <c r="AP1001" s="1"/>
      <c r="AQ1001" s="1"/>
      <c r="AR1001" s="1"/>
      <c r="AS1001" s="1"/>
      <c r="AT1001" s="1"/>
      <c r="AU1001" s="1"/>
      <c r="AV1001" s="1"/>
      <c r="AW1001" s="1"/>
      <c r="AX1001" s="1"/>
      <c r="AY1001" s="1"/>
      <c r="AZ1001" s="1"/>
      <c r="BA1001" s="1"/>
      <c r="BB1001" s="1"/>
      <c r="BC1001" s="1"/>
      <c r="BD1001" s="1"/>
      <c r="BE1001" s="1"/>
      <c r="BF1001" s="1"/>
      <c r="BG1001" s="1"/>
      <c r="BH1001" s="1"/>
      <c r="BI1001" s="1"/>
      <c r="BJ1001" s="1"/>
      <c r="BK1001" s="1"/>
      <c r="BL1001" s="1"/>
      <c r="BM1001" s="1"/>
      <c r="BN1001" s="1"/>
      <c r="BO1001" s="1"/>
      <c r="BP1001" s="1"/>
      <c r="BQ1001" s="1"/>
      <c r="BR1001" s="1"/>
      <c r="BS1001" s="1"/>
      <c r="BT1001" s="1"/>
      <c r="BU1001" s="1"/>
      <c r="BV1001" s="1"/>
      <c r="BW1001" s="1"/>
      <c r="BX1001" s="1"/>
      <c r="BY1001" s="1"/>
      <c r="BZ1001" s="1"/>
      <c r="CA1001" s="1"/>
      <c r="CB1001" s="1"/>
      <c r="CC1001" s="1"/>
      <c r="CD1001" s="1"/>
      <c r="CE1001" s="1"/>
      <c r="CF1001" s="1"/>
      <c r="CG1001" s="1"/>
      <c r="CH1001" s="1"/>
      <c r="CI1001" s="1"/>
      <c r="CJ1001" s="1"/>
      <c r="CK1001" s="1"/>
      <c r="CL1001" s="1"/>
      <c r="CM1001" s="1"/>
      <c r="CN1001" s="1"/>
      <c r="CO1001" s="1"/>
      <c r="CP1001" s="1"/>
      <c r="CQ1001" s="1"/>
      <c r="CR1001" s="1"/>
      <c r="CS1001" s="1"/>
      <c r="CT1001" s="1"/>
      <c r="CU1001" s="1"/>
      <c r="CV1001" s="1"/>
      <c r="CW1001" s="1"/>
      <c r="CX1001" s="1"/>
      <c r="CY1001" s="1"/>
      <c r="CZ1001" s="1"/>
      <c r="DA1001" s="1"/>
      <c r="DB1001" s="1"/>
      <c r="DC1001" s="1"/>
      <c r="DD1001" s="1"/>
      <c r="DE1001" s="1"/>
      <c r="DF1001" s="1"/>
      <c r="DG1001" s="1"/>
      <c r="DH1001" s="1"/>
      <c r="DI1001" s="1"/>
      <c r="DJ1001" s="1"/>
      <c r="DK1001" s="4"/>
      <c r="DL1001" s="4"/>
    </row>
    <row r="1002" spans="13:116" ht="12.75">
      <c r="M1002" s="3"/>
      <c r="N1002" s="3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  <c r="AB1002" s="1"/>
      <c r="AC1002" s="1"/>
      <c r="AD1002" s="1"/>
      <c r="AE1002" s="1"/>
      <c r="AF1002" s="1"/>
      <c r="AG1002" s="1"/>
      <c r="AH1002" s="1"/>
      <c r="AI1002" s="1"/>
      <c r="AJ1002" s="1"/>
      <c r="AK1002" s="1"/>
      <c r="AL1002" s="1"/>
      <c r="AM1002" s="1"/>
      <c r="AN1002" s="1"/>
      <c r="AO1002" s="1"/>
      <c r="AP1002" s="1"/>
      <c r="AQ1002" s="1"/>
      <c r="AR1002" s="1"/>
      <c r="AS1002" s="1"/>
      <c r="AT1002" s="1"/>
      <c r="AU1002" s="1"/>
      <c r="AV1002" s="1"/>
      <c r="AW1002" s="1"/>
      <c r="AX1002" s="1"/>
      <c r="AY1002" s="1"/>
      <c r="AZ1002" s="1"/>
      <c r="BA1002" s="1"/>
      <c r="BB1002" s="1"/>
      <c r="BC1002" s="1"/>
      <c r="BD1002" s="1"/>
      <c r="BE1002" s="1"/>
      <c r="BF1002" s="1"/>
      <c r="BG1002" s="1"/>
      <c r="BH1002" s="1"/>
      <c r="BI1002" s="1"/>
      <c r="BJ1002" s="1"/>
      <c r="BK1002" s="1"/>
      <c r="BL1002" s="1"/>
      <c r="BM1002" s="1"/>
      <c r="BN1002" s="1"/>
      <c r="BO1002" s="1"/>
      <c r="BP1002" s="1"/>
      <c r="BQ1002" s="1"/>
      <c r="BR1002" s="1"/>
      <c r="BS1002" s="1"/>
      <c r="BT1002" s="1"/>
      <c r="BU1002" s="1"/>
      <c r="BV1002" s="1"/>
      <c r="BW1002" s="1"/>
      <c r="BX1002" s="1"/>
      <c r="BY1002" s="1"/>
      <c r="BZ1002" s="1"/>
      <c r="CA1002" s="1"/>
      <c r="CB1002" s="1"/>
      <c r="CC1002" s="1"/>
      <c r="CD1002" s="1"/>
      <c r="CE1002" s="1"/>
      <c r="CF1002" s="1"/>
      <c r="CG1002" s="1"/>
      <c r="CH1002" s="1"/>
      <c r="CI1002" s="1"/>
      <c r="CJ1002" s="1"/>
      <c r="CK1002" s="1"/>
      <c r="CL1002" s="1"/>
      <c r="CM1002" s="1"/>
      <c r="CN1002" s="1"/>
      <c r="CO1002" s="1"/>
      <c r="CP1002" s="1"/>
      <c r="CQ1002" s="1"/>
      <c r="CR1002" s="1"/>
      <c r="CS1002" s="1"/>
      <c r="CT1002" s="1"/>
      <c r="CU1002" s="1"/>
      <c r="CV1002" s="1"/>
      <c r="CW1002" s="1"/>
      <c r="CX1002" s="1"/>
      <c r="CY1002" s="1"/>
      <c r="CZ1002" s="1"/>
      <c r="DA1002" s="1"/>
      <c r="DB1002" s="1"/>
      <c r="DC1002" s="1"/>
      <c r="DD1002" s="1"/>
      <c r="DE1002" s="1"/>
      <c r="DF1002" s="1"/>
      <c r="DG1002" s="1"/>
      <c r="DH1002" s="1"/>
      <c r="DI1002" s="1"/>
      <c r="DJ1002" s="1"/>
      <c r="DK1002" s="4"/>
      <c r="DL1002" s="4"/>
    </row>
    <row r="1003" spans="13:116" ht="12.75">
      <c r="M1003" s="3"/>
      <c r="N1003" s="3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  <c r="AA1003" s="1"/>
      <c r="AB1003" s="1"/>
      <c r="AC1003" s="1"/>
      <c r="AD1003" s="1"/>
      <c r="AE1003" s="1"/>
      <c r="AF1003" s="1"/>
      <c r="AG1003" s="1"/>
      <c r="AH1003" s="1"/>
      <c r="AI1003" s="1"/>
      <c r="AJ1003" s="1"/>
      <c r="AK1003" s="1"/>
      <c r="AL1003" s="1"/>
      <c r="AM1003" s="1"/>
      <c r="AN1003" s="1"/>
      <c r="AO1003" s="1"/>
      <c r="AP1003" s="1"/>
      <c r="AQ1003" s="1"/>
      <c r="AR1003" s="1"/>
      <c r="AS1003" s="1"/>
      <c r="AT1003" s="1"/>
      <c r="AU1003" s="1"/>
      <c r="AV1003" s="1"/>
      <c r="AW1003" s="1"/>
      <c r="AX1003" s="1"/>
      <c r="AY1003" s="1"/>
      <c r="AZ1003" s="1"/>
      <c r="BA1003" s="1"/>
      <c r="BB1003" s="1"/>
      <c r="BC1003" s="1"/>
      <c r="BD1003" s="1"/>
      <c r="BE1003" s="1"/>
      <c r="BF1003" s="1"/>
      <c r="BG1003" s="1"/>
      <c r="BH1003" s="1"/>
      <c r="BI1003" s="1"/>
      <c r="BJ1003" s="1"/>
      <c r="BK1003" s="1"/>
      <c r="BL1003" s="1"/>
      <c r="BM1003" s="1"/>
      <c r="BN1003" s="1"/>
      <c r="BO1003" s="1"/>
      <c r="BP1003" s="1"/>
      <c r="BQ1003" s="1"/>
      <c r="BR1003" s="1"/>
      <c r="BS1003" s="1"/>
      <c r="BT1003" s="1"/>
      <c r="BU1003" s="1"/>
      <c r="BV1003" s="1"/>
      <c r="BW1003" s="1"/>
      <c r="BX1003" s="1"/>
      <c r="BY1003" s="1"/>
      <c r="BZ1003" s="1"/>
      <c r="CA1003" s="1"/>
      <c r="CB1003" s="1"/>
      <c r="CC1003" s="1"/>
      <c r="CD1003" s="1"/>
      <c r="CE1003" s="1"/>
      <c r="CF1003" s="1"/>
      <c r="CG1003" s="1"/>
      <c r="CH1003" s="1"/>
      <c r="CI1003" s="1"/>
      <c r="CJ1003" s="1"/>
      <c r="CK1003" s="1"/>
      <c r="CL1003" s="1"/>
      <c r="CM1003" s="1"/>
      <c r="CN1003" s="1"/>
      <c r="CO1003" s="1"/>
      <c r="CP1003" s="1"/>
      <c r="CQ1003" s="1"/>
      <c r="CR1003" s="1"/>
      <c r="CS1003" s="1"/>
      <c r="CT1003" s="1"/>
      <c r="CU1003" s="1"/>
      <c r="CV1003" s="1"/>
      <c r="CW1003" s="1"/>
      <c r="CX1003" s="1"/>
      <c r="CY1003" s="1"/>
      <c r="CZ1003" s="1"/>
      <c r="DA1003" s="1"/>
      <c r="DB1003" s="1"/>
      <c r="DC1003" s="1"/>
      <c r="DD1003" s="1"/>
      <c r="DE1003" s="1"/>
      <c r="DF1003" s="1"/>
      <c r="DG1003" s="1"/>
      <c r="DH1003" s="1"/>
      <c r="DI1003" s="1"/>
      <c r="DJ1003" s="1"/>
      <c r="DK1003" s="4"/>
      <c r="DL1003" s="4"/>
    </row>
    <row r="1004" spans="13:116" ht="12.75">
      <c r="M1004" s="3"/>
      <c r="N1004" s="3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  <c r="AA1004" s="1"/>
      <c r="AB1004" s="1"/>
      <c r="AC1004" s="1"/>
      <c r="AD1004" s="1"/>
      <c r="AE1004" s="1"/>
      <c r="AF1004" s="1"/>
      <c r="AG1004" s="1"/>
      <c r="AH1004" s="1"/>
      <c r="AI1004" s="1"/>
      <c r="AJ1004" s="1"/>
      <c r="AK1004" s="1"/>
      <c r="AL1004" s="1"/>
      <c r="AM1004" s="1"/>
      <c r="AN1004" s="1"/>
      <c r="AO1004" s="1"/>
      <c r="AP1004" s="1"/>
      <c r="AQ1004" s="1"/>
      <c r="AR1004" s="1"/>
      <c r="AS1004" s="1"/>
      <c r="AT1004" s="1"/>
      <c r="AU1004" s="1"/>
      <c r="AV1004" s="1"/>
      <c r="AW1004" s="1"/>
      <c r="AX1004" s="1"/>
      <c r="AY1004" s="1"/>
      <c r="AZ1004" s="1"/>
      <c r="BA1004" s="1"/>
      <c r="BB1004" s="1"/>
      <c r="BC1004" s="1"/>
      <c r="BD1004" s="1"/>
      <c r="BE1004" s="1"/>
      <c r="BF1004" s="1"/>
      <c r="BG1004" s="1"/>
      <c r="BH1004" s="1"/>
      <c r="BI1004" s="1"/>
      <c r="BJ1004" s="1"/>
      <c r="BK1004" s="1"/>
      <c r="BL1004" s="1"/>
      <c r="BM1004" s="1"/>
      <c r="BN1004" s="1"/>
      <c r="BO1004" s="1"/>
      <c r="BP1004" s="1"/>
      <c r="BQ1004" s="1"/>
      <c r="BR1004" s="1"/>
      <c r="BS1004" s="1"/>
      <c r="BT1004" s="1"/>
      <c r="BU1004" s="1"/>
      <c r="BV1004" s="1"/>
      <c r="BW1004" s="1"/>
      <c r="BX1004" s="1"/>
      <c r="BY1004" s="1"/>
      <c r="BZ1004" s="1"/>
      <c r="CA1004" s="1"/>
      <c r="CB1004" s="1"/>
      <c r="CC1004" s="1"/>
      <c r="CD1004" s="1"/>
      <c r="CE1004" s="1"/>
      <c r="CF1004" s="1"/>
      <c r="CG1004" s="1"/>
      <c r="CH1004" s="1"/>
      <c r="CI1004" s="1"/>
      <c r="CJ1004" s="1"/>
      <c r="CK1004" s="1"/>
      <c r="CL1004" s="1"/>
      <c r="CM1004" s="1"/>
      <c r="CN1004" s="1"/>
      <c r="CO1004" s="1"/>
      <c r="CP1004" s="1"/>
      <c r="CQ1004" s="1"/>
      <c r="CR1004" s="1"/>
      <c r="CS1004" s="1"/>
      <c r="CT1004" s="1"/>
      <c r="CU1004" s="1"/>
      <c r="CV1004" s="1"/>
      <c r="CW1004" s="1"/>
      <c r="CX1004" s="1"/>
      <c r="CY1004" s="1"/>
      <c r="CZ1004" s="1"/>
      <c r="DA1004" s="1"/>
      <c r="DB1004" s="1"/>
      <c r="DC1004" s="1"/>
      <c r="DD1004" s="1"/>
      <c r="DE1004" s="1"/>
      <c r="DF1004" s="1"/>
      <c r="DG1004" s="1"/>
      <c r="DH1004" s="1"/>
      <c r="DI1004" s="1"/>
      <c r="DJ1004" s="1"/>
      <c r="DK1004" s="4"/>
      <c r="DL1004" s="4"/>
    </row>
    <row r="1005" spans="13:116" ht="12.75">
      <c r="M1005" s="3"/>
      <c r="N1005" s="3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  <c r="AA1005" s="1"/>
      <c r="AB1005" s="1"/>
      <c r="AC1005" s="1"/>
      <c r="AD1005" s="1"/>
      <c r="AE1005" s="1"/>
      <c r="AF1005" s="1"/>
      <c r="AG1005" s="1"/>
      <c r="AH1005" s="1"/>
      <c r="AI1005" s="1"/>
      <c r="AJ1005" s="1"/>
      <c r="AK1005" s="1"/>
      <c r="AL1005" s="1"/>
      <c r="AM1005" s="1"/>
      <c r="AN1005" s="1"/>
      <c r="AO1005" s="1"/>
      <c r="AP1005" s="1"/>
      <c r="AQ1005" s="1"/>
      <c r="AR1005" s="1"/>
      <c r="AS1005" s="1"/>
      <c r="AT1005" s="1"/>
      <c r="AU1005" s="1"/>
      <c r="AV1005" s="1"/>
      <c r="AW1005" s="1"/>
      <c r="AX1005" s="1"/>
      <c r="AY1005" s="1"/>
      <c r="AZ1005" s="1"/>
      <c r="BA1005" s="1"/>
      <c r="BB1005" s="1"/>
      <c r="BC1005" s="1"/>
      <c r="BD1005" s="1"/>
      <c r="BE1005" s="1"/>
      <c r="BF1005" s="1"/>
      <c r="BG1005" s="1"/>
      <c r="BH1005" s="1"/>
      <c r="BI1005" s="1"/>
      <c r="BJ1005" s="1"/>
      <c r="BK1005" s="1"/>
      <c r="BL1005" s="1"/>
      <c r="BM1005" s="1"/>
      <c r="BN1005" s="1"/>
      <c r="BO1005" s="1"/>
      <c r="BP1005" s="1"/>
      <c r="BQ1005" s="1"/>
      <c r="BR1005" s="1"/>
      <c r="BS1005" s="1"/>
      <c r="BT1005" s="1"/>
      <c r="BU1005" s="1"/>
      <c r="BV1005" s="1"/>
      <c r="BW1005" s="1"/>
      <c r="BX1005" s="1"/>
      <c r="BY1005" s="1"/>
      <c r="BZ1005" s="1"/>
      <c r="CA1005" s="1"/>
      <c r="CB1005" s="1"/>
      <c r="CC1005" s="1"/>
      <c r="CD1005" s="1"/>
      <c r="CE1005" s="1"/>
      <c r="CF1005" s="1"/>
      <c r="CG1005" s="1"/>
      <c r="CH1005" s="1"/>
      <c r="CI1005" s="1"/>
      <c r="CJ1005" s="1"/>
      <c r="CK1005" s="1"/>
      <c r="CL1005" s="1"/>
      <c r="CM1005" s="1"/>
      <c r="CN1005" s="1"/>
      <c r="CO1005" s="1"/>
      <c r="CP1005" s="1"/>
      <c r="CQ1005" s="1"/>
      <c r="CR1005" s="1"/>
      <c r="CS1005" s="1"/>
      <c r="CT1005" s="1"/>
      <c r="CU1005" s="1"/>
      <c r="CV1005" s="1"/>
      <c r="CW1005" s="1"/>
      <c r="CX1005" s="1"/>
      <c r="CY1005" s="1"/>
      <c r="CZ1005" s="1"/>
      <c r="DA1005" s="1"/>
      <c r="DB1005" s="1"/>
      <c r="DC1005" s="1"/>
      <c r="DD1005" s="1"/>
      <c r="DE1005" s="1"/>
      <c r="DF1005" s="1"/>
      <c r="DG1005" s="1"/>
      <c r="DH1005" s="1"/>
      <c r="DI1005" s="1"/>
      <c r="DJ1005" s="1"/>
      <c r="DK1005" s="4"/>
      <c r="DL1005" s="4"/>
    </row>
    <row r="1006" spans="13:116" ht="12.75">
      <c r="M1006" s="3"/>
      <c r="N1006" s="3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  <c r="AA1006" s="1"/>
      <c r="AB1006" s="1"/>
      <c r="AC1006" s="1"/>
      <c r="AD1006" s="1"/>
      <c r="AE1006" s="1"/>
      <c r="AF1006" s="1"/>
      <c r="AG1006" s="1"/>
      <c r="AH1006" s="1"/>
      <c r="AI1006" s="1"/>
      <c r="AJ1006" s="1"/>
      <c r="AK1006" s="1"/>
      <c r="AL1006" s="1"/>
      <c r="AM1006" s="1"/>
      <c r="AN1006" s="1"/>
      <c r="AO1006" s="1"/>
      <c r="AP1006" s="1"/>
      <c r="AQ1006" s="1"/>
      <c r="AR1006" s="1"/>
      <c r="AS1006" s="1"/>
      <c r="AT1006" s="1"/>
      <c r="AU1006" s="1"/>
      <c r="AV1006" s="1"/>
      <c r="AW1006" s="1"/>
      <c r="AX1006" s="1"/>
      <c r="AY1006" s="1"/>
      <c r="AZ1006" s="1"/>
      <c r="BA1006" s="1"/>
      <c r="BB1006" s="1"/>
      <c r="BC1006" s="1"/>
      <c r="BD1006" s="1"/>
      <c r="BE1006" s="1"/>
      <c r="BF1006" s="1"/>
      <c r="BG1006" s="1"/>
      <c r="BH1006" s="1"/>
      <c r="BI1006" s="1"/>
      <c r="BJ1006" s="1"/>
      <c r="BK1006" s="1"/>
      <c r="BL1006" s="1"/>
      <c r="BM1006" s="1"/>
      <c r="BN1006" s="1"/>
      <c r="BO1006" s="1"/>
      <c r="BP1006" s="1"/>
      <c r="BQ1006" s="1"/>
      <c r="BR1006" s="1"/>
      <c r="BS1006" s="1"/>
      <c r="BT1006" s="1"/>
      <c r="BU1006" s="1"/>
      <c r="BV1006" s="1"/>
      <c r="BW1006" s="1"/>
      <c r="BX1006" s="1"/>
      <c r="BY1006" s="1"/>
      <c r="BZ1006" s="1"/>
      <c r="CA1006" s="1"/>
      <c r="CB1006" s="1"/>
      <c r="CC1006" s="1"/>
      <c r="CD1006" s="1"/>
      <c r="CE1006" s="1"/>
      <c r="CF1006" s="1"/>
      <c r="CG1006" s="1"/>
      <c r="CH1006" s="1"/>
      <c r="CI1006" s="1"/>
      <c r="CJ1006" s="1"/>
      <c r="CK1006" s="1"/>
      <c r="CL1006" s="1"/>
      <c r="CM1006" s="1"/>
      <c r="CN1006" s="1"/>
      <c r="CO1006" s="1"/>
      <c r="CP1006" s="1"/>
      <c r="CQ1006" s="1"/>
      <c r="CR1006" s="1"/>
      <c r="CS1006" s="1"/>
      <c r="CT1006" s="1"/>
      <c r="CU1006" s="1"/>
      <c r="CV1006" s="1"/>
      <c r="CW1006" s="1"/>
      <c r="CX1006" s="1"/>
      <c r="CY1006" s="1"/>
      <c r="CZ1006" s="1"/>
      <c r="DA1006" s="1"/>
      <c r="DB1006" s="1"/>
      <c r="DC1006" s="1"/>
      <c r="DD1006" s="1"/>
      <c r="DE1006" s="1"/>
      <c r="DF1006" s="1"/>
      <c r="DG1006" s="1"/>
      <c r="DH1006" s="1"/>
      <c r="DI1006" s="1"/>
      <c r="DJ1006" s="1"/>
      <c r="DK1006" s="4"/>
      <c r="DL1006" s="4"/>
    </row>
    <row r="1007" spans="13:116" ht="12.75">
      <c r="M1007" s="3"/>
      <c r="N1007" s="3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  <c r="AA1007" s="1"/>
      <c r="AB1007" s="1"/>
      <c r="AC1007" s="1"/>
      <c r="AD1007" s="1"/>
      <c r="AE1007" s="1"/>
      <c r="AF1007" s="1"/>
      <c r="AG1007" s="1"/>
      <c r="AH1007" s="1"/>
      <c r="AI1007" s="1"/>
      <c r="AJ1007" s="1"/>
      <c r="AK1007" s="1"/>
      <c r="AL1007" s="1"/>
      <c r="AM1007" s="1"/>
      <c r="AN1007" s="1"/>
      <c r="AO1007" s="1"/>
      <c r="AP1007" s="1"/>
      <c r="AQ1007" s="1"/>
      <c r="AR1007" s="1"/>
      <c r="AS1007" s="1"/>
      <c r="AT1007" s="1"/>
      <c r="AU1007" s="1"/>
      <c r="AV1007" s="1"/>
      <c r="AW1007" s="1"/>
      <c r="AX1007" s="1"/>
      <c r="AY1007" s="1"/>
      <c r="AZ1007" s="1"/>
      <c r="BA1007" s="1"/>
      <c r="BB1007" s="1"/>
      <c r="BC1007" s="1"/>
      <c r="BD1007" s="1"/>
      <c r="BE1007" s="1"/>
      <c r="BF1007" s="1"/>
      <c r="BG1007" s="1"/>
      <c r="BH1007" s="1"/>
      <c r="BI1007" s="1"/>
      <c r="BJ1007" s="1"/>
      <c r="BK1007" s="1"/>
      <c r="BL1007" s="1"/>
      <c r="BM1007" s="1"/>
      <c r="BN1007" s="1"/>
      <c r="BO1007" s="1"/>
      <c r="BP1007" s="1"/>
      <c r="BQ1007" s="1"/>
      <c r="BR1007" s="1"/>
      <c r="BS1007" s="1"/>
      <c r="BT1007" s="1"/>
      <c r="BU1007" s="1"/>
      <c r="BV1007" s="1"/>
      <c r="BW1007" s="1"/>
      <c r="BX1007" s="1"/>
      <c r="BY1007" s="1"/>
      <c r="BZ1007" s="1"/>
      <c r="CA1007" s="1"/>
      <c r="CB1007" s="1"/>
      <c r="CC1007" s="1"/>
      <c r="CD1007" s="1"/>
      <c r="CE1007" s="1"/>
      <c r="CF1007" s="1"/>
      <c r="CG1007" s="1"/>
      <c r="CH1007" s="1"/>
      <c r="CI1007" s="1"/>
      <c r="CJ1007" s="1"/>
      <c r="CK1007" s="1"/>
      <c r="CL1007" s="1"/>
      <c r="CM1007" s="1"/>
      <c r="CN1007" s="1"/>
      <c r="CO1007" s="1"/>
      <c r="CP1007" s="1"/>
      <c r="CQ1007" s="1"/>
      <c r="CR1007" s="1"/>
      <c r="CS1007" s="1"/>
      <c r="CT1007" s="1"/>
      <c r="CU1007" s="1"/>
      <c r="CV1007" s="1"/>
      <c r="CW1007" s="1"/>
      <c r="CX1007" s="1"/>
      <c r="CY1007" s="1"/>
      <c r="CZ1007" s="1"/>
      <c r="DA1007" s="1"/>
      <c r="DB1007" s="1"/>
      <c r="DC1007" s="1"/>
      <c r="DD1007" s="1"/>
      <c r="DE1007" s="1"/>
      <c r="DF1007" s="1"/>
      <c r="DG1007" s="1"/>
      <c r="DH1007" s="1"/>
      <c r="DI1007" s="1"/>
      <c r="DJ1007" s="1"/>
      <c r="DK1007" s="4"/>
      <c r="DL1007" s="4"/>
    </row>
    <row r="1008" spans="13:116" ht="12.75">
      <c r="M1008" s="3"/>
      <c r="N1008" s="3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  <c r="AA1008" s="1"/>
      <c r="AB1008" s="1"/>
      <c r="AC1008" s="1"/>
      <c r="AD1008" s="1"/>
      <c r="AE1008" s="1"/>
      <c r="AF1008" s="1"/>
      <c r="AG1008" s="1"/>
      <c r="AH1008" s="1"/>
      <c r="AI1008" s="1"/>
      <c r="AJ1008" s="1"/>
      <c r="AK1008" s="1"/>
      <c r="AL1008" s="1"/>
      <c r="AM1008" s="1"/>
      <c r="AN1008" s="1"/>
      <c r="AO1008" s="1"/>
      <c r="AP1008" s="1"/>
      <c r="AQ1008" s="1"/>
      <c r="AR1008" s="1"/>
      <c r="AS1008" s="1"/>
      <c r="AT1008" s="1"/>
      <c r="AU1008" s="1"/>
      <c r="AV1008" s="1"/>
      <c r="AW1008" s="1"/>
      <c r="AX1008" s="1"/>
      <c r="AY1008" s="1"/>
      <c r="AZ1008" s="1"/>
      <c r="BA1008" s="1"/>
      <c r="BB1008" s="1"/>
      <c r="BC1008" s="1"/>
      <c r="BD1008" s="1"/>
      <c r="BE1008" s="1"/>
      <c r="BF1008" s="1"/>
      <c r="BG1008" s="1"/>
      <c r="BH1008" s="1"/>
      <c r="BI1008" s="1"/>
      <c r="BJ1008" s="1"/>
      <c r="BK1008" s="1"/>
      <c r="BL1008" s="1"/>
      <c r="BM1008" s="1"/>
      <c r="BN1008" s="1"/>
      <c r="BO1008" s="1"/>
      <c r="BP1008" s="1"/>
      <c r="BQ1008" s="1"/>
      <c r="BR1008" s="1"/>
      <c r="BS1008" s="1"/>
      <c r="BT1008" s="1"/>
      <c r="BU1008" s="1"/>
      <c r="BV1008" s="1"/>
      <c r="BW1008" s="1"/>
      <c r="BX1008" s="1"/>
      <c r="BY1008" s="1"/>
      <c r="BZ1008" s="1"/>
      <c r="CA1008" s="1"/>
      <c r="CB1008" s="1"/>
      <c r="CC1008" s="1"/>
      <c r="CD1008" s="1"/>
      <c r="CE1008" s="1"/>
      <c r="CF1008" s="1"/>
      <c r="CG1008" s="1"/>
      <c r="CH1008" s="1"/>
      <c r="CI1008" s="1"/>
      <c r="CJ1008" s="1"/>
      <c r="CK1008" s="1"/>
      <c r="CL1008" s="1"/>
      <c r="CM1008" s="1"/>
      <c r="CN1008" s="1"/>
      <c r="CO1008" s="1"/>
      <c r="CP1008" s="1"/>
      <c r="CQ1008" s="1"/>
      <c r="CR1008" s="1"/>
      <c r="CS1008" s="1"/>
      <c r="CT1008" s="1"/>
      <c r="CU1008" s="1"/>
      <c r="CV1008" s="1"/>
      <c r="CW1008" s="1"/>
      <c r="CX1008" s="1"/>
      <c r="CY1008" s="1"/>
      <c r="CZ1008" s="1"/>
      <c r="DA1008" s="1"/>
      <c r="DB1008" s="1"/>
      <c r="DC1008" s="1"/>
      <c r="DD1008" s="1"/>
      <c r="DE1008" s="1"/>
      <c r="DF1008" s="1"/>
      <c r="DG1008" s="1"/>
      <c r="DH1008" s="1"/>
      <c r="DI1008" s="1"/>
      <c r="DJ1008" s="1"/>
      <c r="DK1008" s="4"/>
      <c r="DL1008" s="4"/>
    </row>
    <row r="1009" spans="13:116" ht="12.75">
      <c r="M1009" s="3"/>
      <c r="N1009" s="3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  <c r="AA1009" s="1"/>
      <c r="AB1009" s="1"/>
      <c r="AC1009" s="1"/>
      <c r="AD1009" s="1"/>
      <c r="AE1009" s="1"/>
      <c r="AF1009" s="1"/>
      <c r="AG1009" s="1"/>
      <c r="AH1009" s="1"/>
      <c r="AI1009" s="1"/>
      <c r="AJ1009" s="1"/>
      <c r="AK1009" s="1"/>
      <c r="AL1009" s="1"/>
      <c r="AM1009" s="1"/>
      <c r="AN1009" s="1"/>
      <c r="AO1009" s="1"/>
      <c r="AP1009" s="1"/>
      <c r="AQ1009" s="1"/>
      <c r="AR1009" s="1"/>
      <c r="AS1009" s="1"/>
      <c r="AT1009" s="1"/>
      <c r="AU1009" s="1"/>
      <c r="AV1009" s="1"/>
      <c r="AW1009" s="1"/>
      <c r="AX1009" s="1"/>
      <c r="AY1009" s="1"/>
      <c r="AZ1009" s="1"/>
      <c r="BA1009" s="1"/>
      <c r="BB1009" s="1"/>
      <c r="BC1009" s="1"/>
      <c r="BD1009" s="1"/>
      <c r="BE1009" s="1"/>
      <c r="BF1009" s="1"/>
      <c r="BG1009" s="1"/>
      <c r="BH1009" s="1"/>
      <c r="BI1009" s="1"/>
      <c r="BJ1009" s="1"/>
      <c r="BK1009" s="1"/>
      <c r="BL1009" s="1"/>
      <c r="BM1009" s="1"/>
      <c r="BN1009" s="1"/>
      <c r="BO1009" s="1"/>
      <c r="BP1009" s="1"/>
      <c r="BQ1009" s="1"/>
      <c r="BR1009" s="1"/>
      <c r="BS1009" s="1"/>
      <c r="BT1009" s="1"/>
      <c r="BU1009" s="1"/>
      <c r="BV1009" s="1"/>
      <c r="BW1009" s="1"/>
      <c r="BX1009" s="1"/>
      <c r="BY1009" s="1"/>
      <c r="BZ1009" s="1"/>
      <c r="CA1009" s="1"/>
      <c r="CB1009" s="1"/>
      <c r="CC1009" s="1"/>
      <c r="CD1009" s="1"/>
      <c r="CE1009" s="1"/>
      <c r="CF1009" s="1"/>
      <c r="CG1009" s="1"/>
      <c r="CH1009" s="1"/>
      <c r="CI1009" s="1"/>
      <c r="CJ1009" s="1"/>
      <c r="CK1009" s="1"/>
      <c r="CL1009" s="1"/>
      <c r="CM1009" s="1"/>
      <c r="CN1009" s="1"/>
      <c r="CO1009" s="1"/>
      <c r="CP1009" s="1"/>
      <c r="CQ1009" s="1"/>
      <c r="CR1009" s="1"/>
      <c r="CS1009" s="1"/>
      <c r="CT1009" s="1"/>
      <c r="CU1009" s="1"/>
      <c r="CV1009" s="1"/>
      <c r="CW1009" s="1"/>
      <c r="CX1009" s="1"/>
      <c r="CY1009" s="1"/>
      <c r="CZ1009" s="1"/>
      <c r="DA1009" s="1"/>
      <c r="DB1009" s="1"/>
      <c r="DC1009" s="1"/>
      <c r="DD1009" s="1"/>
      <c r="DE1009" s="1"/>
      <c r="DF1009" s="1"/>
      <c r="DG1009" s="1"/>
      <c r="DH1009" s="1"/>
      <c r="DI1009" s="1"/>
      <c r="DJ1009" s="1"/>
      <c r="DK1009" s="4"/>
      <c r="DL1009" s="4"/>
    </row>
    <row r="1010" spans="13:116" ht="12.75">
      <c r="M1010" s="3"/>
      <c r="N1010" s="3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  <c r="AA1010" s="1"/>
      <c r="AB1010" s="1"/>
      <c r="AC1010" s="1"/>
      <c r="AD1010" s="1"/>
      <c r="AE1010" s="1"/>
      <c r="AF1010" s="1"/>
      <c r="AG1010" s="1"/>
      <c r="AH1010" s="1"/>
      <c r="AI1010" s="1"/>
      <c r="AJ1010" s="1"/>
      <c r="AK1010" s="1"/>
      <c r="AL1010" s="1"/>
      <c r="AM1010" s="1"/>
      <c r="AN1010" s="1"/>
      <c r="AO1010" s="1"/>
      <c r="AP1010" s="1"/>
      <c r="AQ1010" s="1"/>
      <c r="AR1010" s="1"/>
      <c r="AS1010" s="1"/>
      <c r="AT1010" s="1"/>
      <c r="AU1010" s="1"/>
      <c r="AV1010" s="1"/>
      <c r="AW1010" s="1"/>
      <c r="AX1010" s="1"/>
      <c r="AY1010" s="1"/>
      <c r="AZ1010" s="1"/>
      <c r="BA1010" s="1"/>
      <c r="BB1010" s="1"/>
      <c r="BC1010" s="1"/>
      <c r="BD1010" s="1"/>
      <c r="BE1010" s="1"/>
      <c r="BF1010" s="1"/>
      <c r="BG1010" s="1"/>
      <c r="BH1010" s="1"/>
      <c r="BI1010" s="1"/>
      <c r="BJ1010" s="1"/>
      <c r="BK1010" s="1"/>
      <c r="BL1010" s="1"/>
      <c r="BM1010" s="1"/>
      <c r="BN1010" s="1"/>
      <c r="BO1010" s="1"/>
      <c r="BP1010" s="1"/>
      <c r="BQ1010" s="1"/>
      <c r="BR1010" s="1"/>
      <c r="BS1010" s="1"/>
      <c r="BT1010" s="1"/>
      <c r="BU1010" s="1"/>
      <c r="BV1010" s="1"/>
      <c r="BW1010" s="1"/>
      <c r="BX1010" s="1"/>
      <c r="BY1010" s="1"/>
      <c r="BZ1010" s="1"/>
      <c r="CA1010" s="1"/>
      <c r="CB1010" s="1"/>
      <c r="CC1010" s="1"/>
      <c r="CD1010" s="1"/>
      <c r="CE1010" s="1"/>
      <c r="CF1010" s="1"/>
      <c r="CG1010" s="1"/>
      <c r="CH1010" s="1"/>
      <c r="CI1010" s="1"/>
      <c r="CJ1010" s="1"/>
      <c r="CK1010" s="1"/>
      <c r="CL1010" s="1"/>
      <c r="CM1010" s="1"/>
      <c r="CN1010" s="1"/>
      <c r="CO1010" s="1"/>
      <c r="CP1010" s="1"/>
      <c r="CQ1010" s="1"/>
      <c r="CR1010" s="1"/>
      <c r="CS1010" s="1"/>
      <c r="CT1010" s="1"/>
      <c r="CU1010" s="1"/>
      <c r="CV1010" s="1"/>
      <c r="CW1010" s="1"/>
      <c r="CX1010" s="1"/>
      <c r="CY1010" s="1"/>
      <c r="CZ1010" s="1"/>
      <c r="DA1010" s="1"/>
      <c r="DB1010" s="1"/>
      <c r="DC1010" s="1"/>
      <c r="DD1010" s="1"/>
      <c r="DE1010" s="1"/>
      <c r="DF1010" s="1"/>
      <c r="DG1010" s="1"/>
      <c r="DH1010" s="1"/>
      <c r="DI1010" s="1"/>
      <c r="DJ1010" s="1"/>
      <c r="DK1010" s="4"/>
      <c r="DL1010" s="4"/>
    </row>
    <row r="1011" spans="13:116" ht="12.75">
      <c r="M1011" s="3"/>
      <c r="N1011" s="3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1"/>
      <c r="AA1011" s="1"/>
      <c r="AB1011" s="1"/>
      <c r="AC1011" s="1"/>
      <c r="AD1011" s="1"/>
      <c r="AE1011" s="1"/>
      <c r="AF1011" s="1"/>
      <c r="AG1011" s="1"/>
      <c r="AH1011" s="1"/>
      <c r="AI1011" s="1"/>
      <c r="AJ1011" s="1"/>
      <c r="AK1011" s="1"/>
      <c r="AL1011" s="1"/>
      <c r="AM1011" s="1"/>
      <c r="AN1011" s="1"/>
      <c r="AO1011" s="1"/>
      <c r="AP1011" s="1"/>
      <c r="AQ1011" s="1"/>
      <c r="AR1011" s="1"/>
      <c r="AS1011" s="1"/>
      <c r="AT1011" s="1"/>
      <c r="AU1011" s="1"/>
      <c r="AV1011" s="1"/>
      <c r="AW1011" s="1"/>
      <c r="AX1011" s="1"/>
      <c r="AY1011" s="1"/>
      <c r="AZ1011" s="1"/>
      <c r="BA1011" s="1"/>
      <c r="BB1011" s="1"/>
      <c r="BC1011" s="1"/>
      <c r="BD1011" s="1"/>
      <c r="BE1011" s="1"/>
      <c r="BF1011" s="1"/>
      <c r="BG1011" s="1"/>
      <c r="BH1011" s="1"/>
      <c r="BI1011" s="1"/>
      <c r="BJ1011" s="1"/>
      <c r="BK1011" s="1"/>
      <c r="BL1011" s="1"/>
      <c r="BM1011" s="1"/>
      <c r="BN1011" s="1"/>
      <c r="BO1011" s="1"/>
      <c r="BP1011" s="1"/>
      <c r="BQ1011" s="1"/>
      <c r="BR1011" s="1"/>
      <c r="BS1011" s="1"/>
      <c r="BT1011" s="1"/>
      <c r="BU1011" s="1"/>
      <c r="BV1011" s="1"/>
      <c r="BW1011" s="1"/>
      <c r="BX1011" s="1"/>
      <c r="BY1011" s="1"/>
      <c r="BZ1011" s="1"/>
      <c r="CA1011" s="1"/>
      <c r="CB1011" s="1"/>
      <c r="CC1011" s="1"/>
      <c r="CD1011" s="1"/>
      <c r="CE1011" s="1"/>
      <c r="CF1011" s="1"/>
      <c r="CG1011" s="1"/>
      <c r="CH1011" s="1"/>
      <c r="CI1011" s="1"/>
      <c r="CJ1011" s="1"/>
      <c r="CK1011" s="1"/>
      <c r="CL1011" s="1"/>
      <c r="CM1011" s="1"/>
      <c r="CN1011" s="1"/>
      <c r="CO1011" s="1"/>
      <c r="CP1011" s="1"/>
      <c r="CQ1011" s="1"/>
      <c r="CR1011" s="1"/>
      <c r="CS1011" s="1"/>
      <c r="CT1011" s="1"/>
      <c r="CU1011" s="1"/>
      <c r="CV1011" s="1"/>
      <c r="CW1011" s="1"/>
      <c r="CX1011" s="1"/>
      <c r="CY1011" s="1"/>
      <c r="CZ1011" s="1"/>
      <c r="DA1011" s="1"/>
      <c r="DB1011" s="1"/>
      <c r="DC1011" s="1"/>
      <c r="DD1011" s="1"/>
      <c r="DE1011" s="1"/>
      <c r="DF1011" s="1"/>
      <c r="DG1011" s="1"/>
      <c r="DH1011" s="1"/>
      <c r="DI1011" s="1"/>
      <c r="DJ1011" s="1"/>
      <c r="DK1011" s="4"/>
      <c r="DL1011" s="4"/>
    </row>
    <row r="1012" spans="13:116" ht="12.75">
      <c r="M1012" s="3"/>
      <c r="N1012" s="3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1"/>
      <c r="AA1012" s="1"/>
      <c r="AB1012" s="1"/>
      <c r="AC1012" s="1"/>
      <c r="AD1012" s="1"/>
      <c r="AE1012" s="1"/>
      <c r="AF1012" s="1"/>
      <c r="AG1012" s="1"/>
      <c r="AH1012" s="1"/>
      <c r="AI1012" s="1"/>
      <c r="AJ1012" s="1"/>
      <c r="AK1012" s="1"/>
      <c r="AL1012" s="1"/>
      <c r="AM1012" s="1"/>
      <c r="AN1012" s="1"/>
      <c r="AO1012" s="1"/>
      <c r="AP1012" s="1"/>
      <c r="AQ1012" s="1"/>
      <c r="AR1012" s="1"/>
      <c r="AS1012" s="1"/>
      <c r="AT1012" s="1"/>
      <c r="AU1012" s="1"/>
      <c r="AV1012" s="1"/>
      <c r="AW1012" s="1"/>
      <c r="AX1012" s="1"/>
      <c r="AY1012" s="1"/>
      <c r="AZ1012" s="1"/>
      <c r="BA1012" s="1"/>
      <c r="BB1012" s="1"/>
      <c r="BC1012" s="1"/>
      <c r="BD1012" s="1"/>
      <c r="BE1012" s="1"/>
      <c r="BF1012" s="1"/>
      <c r="BG1012" s="1"/>
      <c r="BH1012" s="1"/>
      <c r="BI1012" s="1"/>
      <c r="BJ1012" s="1"/>
      <c r="BK1012" s="1"/>
      <c r="BL1012" s="1"/>
      <c r="BM1012" s="1"/>
      <c r="BN1012" s="1"/>
      <c r="BO1012" s="1"/>
      <c r="BP1012" s="1"/>
      <c r="BQ1012" s="1"/>
      <c r="BR1012" s="1"/>
      <c r="BS1012" s="1"/>
      <c r="BT1012" s="1"/>
      <c r="BU1012" s="1"/>
      <c r="BV1012" s="1"/>
      <c r="BW1012" s="1"/>
      <c r="BX1012" s="1"/>
      <c r="BY1012" s="1"/>
      <c r="BZ1012" s="1"/>
      <c r="CA1012" s="1"/>
      <c r="CB1012" s="1"/>
      <c r="CC1012" s="1"/>
      <c r="CD1012" s="1"/>
      <c r="CE1012" s="1"/>
      <c r="CF1012" s="1"/>
      <c r="CG1012" s="1"/>
      <c r="CH1012" s="1"/>
      <c r="CI1012" s="1"/>
      <c r="CJ1012" s="1"/>
      <c r="CK1012" s="1"/>
      <c r="CL1012" s="1"/>
      <c r="CM1012" s="1"/>
      <c r="CN1012" s="1"/>
      <c r="CO1012" s="1"/>
      <c r="CP1012" s="1"/>
      <c r="CQ1012" s="1"/>
      <c r="CR1012" s="1"/>
      <c r="CS1012" s="1"/>
      <c r="CT1012" s="1"/>
      <c r="CU1012" s="1"/>
      <c r="CV1012" s="1"/>
      <c r="CW1012" s="1"/>
      <c r="CX1012" s="1"/>
      <c r="CY1012" s="1"/>
      <c r="CZ1012" s="1"/>
      <c r="DA1012" s="1"/>
      <c r="DB1012" s="1"/>
      <c r="DC1012" s="1"/>
      <c r="DD1012" s="1"/>
      <c r="DE1012" s="1"/>
      <c r="DF1012" s="1"/>
      <c r="DG1012" s="1"/>
      <c r="DH1012" s="1"/>
      <c r="DI1012" s="1"/>
      <c r="DJ1012" s="1"/>
      <c r="DK1012" s="4"/>
      <c r="DL1012" s="4"/>
    </row>
    <row r="1013" spans="13:116" ht="12.75">
      <c r="M1013" s="3"/>
      <c r="N1013" s="3"/>
      <c r="O1013" s="1"/>
      <c r="P1013" s="1"/>
      <c r="Q1013" s="1"/>
      <c r="R1013" s="1"/>
      <c r="S1013" s="1"/>
      <c r="T1013" s="1"/>
      <c r="U1013" s="1"/>
      <c r="V1013" s="1"/>
      <c r="W1013" s="1"/>
      <c r="X1013" s="1"/>
      <c r="Y1013" s="1"/>
      <c r="Z1013" s="1"/>
      <c r="AA1013" s="1"/>
      <c r="AB1013" s="1"/>
      <c r="AC1013" s="1"/>
      <c r="AD1013" s="1"/>
      <c r="AE1013" s="1"/>
      <c r="AF1013" s="1"/>
      <c r="AG1013" s="1"/>
      <c r="AH1013" s="1"/>
      <c r="AI1013" s="1"/>
      <c r="AJ1013" s="1"/>
      <c r="AK1013" s="1"/>
      <c r="AL1013" s="1"/>
      <c r="AM1013" s="1"/>
      <c r="AN1013" s="1"/>
      <c r="AO1013" s="1"/>
      <c r="AP1013" s="1"/>
      <c r="AQ1013" s="1"/>
      <c r="AR1013" s="1"/>
      <c r="AS1013" s="1"/>
      <c r="AT1013" s="1"/>
      <c r="AU1013" s="1"/>
      <c r="AV1013" s="1"/>
      <c r="AW1013" s="1"/>
      <c r="AX1013" s="1"/>
      <c r="AY1013" s="1"/>
      <c r="AZ1013" s="1"/>
      <c r="BA1013" s="1"/>
      <c r="BB1013" s="1"/>
      <c r="BC1013" s="1"/>
      <c r="BD1013" s="1"/>
      <c r="BE1013" s="1"/>
      <c r="BF1013" s="1"/>
      <c r="BG1013" s="1"/>
      <c r="BH1013" s="1"/>
      <c r="BI1013" s="1"/>
      <c r="BJ1013" s="1"/>
      <c r="BK1013" s="1"/>
      <c r="BL1013" s="1"/>
      <c r="BM1013" s="1"/>
      <c r="BN1013" s="1"/>
      <c r="BO1013" s="1"/>
      <c r="BP1013" s="1"/>
      <c r="BQ1013" s="1"/>
      <c r="BR1013" s="1"/>
      <c r="BS1013" s="1"/>
      <c r="BT1013" s="1"/>
      <c r="BU1013" s="1"/>
      <c r="BV1013" s="1"/>
      <c r="BW1013" s="1"/>
      <c r="BX1013" s="1"/>
      <c r="BY1013" s="1"/>
      <c r="BZ1013" s="1"/>
      <c r="CA1013" s="1"/>
      <c r="CB1013" s="1"/>
      <c r="CC1013" s="1"/>
      <c r="CD1013" s="1"/>
      <c r="CE1013" s="1"/>
      <c r="CF1013" s="1"/>
      <c r="CG1013" s="1"/>
      <c r="CH1013" s="1"/>
      <c r="CI1013" s="1"/>
      <c r="CJ1013" s="1"/>
      <c r="CK1013" s="1"/>
      <c r="CL1013" s="1"/>
      <c r="CM1013" s="1"/>
      <c r="CN1013" s="1"/>
      <c r="CO1013" s="1"/>
      <c r="CP1013" s="1"/>
      <c r="CQ1013" s="1"/>
      <c r="CR1013" s="1"/>
      <c r="CS1013" s="1"/>
      <c r="CT1013" s="1"/>
      <c r="CU1013" s="1"/>
      <c r="CV1013" s="1"/>
      <c r="CW1013" s="1"/>
      <c r="CX1013" s="1"/>
      <c r="CY1013" s="1"/>
      <c r="CZ1013" s="1"/>
      <c r="DA1013" s="1"/>
      <c r="DB1013" s="1"/>
      <c r="DC1013" s="1"/>
      <c r="DD1013" s="1"/>
      <c r="DE1013" s="1"/>
      <c r="DF1013" s="1"/>
      <c r="DG1013" s="1"/>
      <c r="DH1013" s="1"/>
      <c r="DI1013" s="1"/>
      <c r="DJ1013" s="1"/>
      <c r="DK1013" s="4"/>
      <c r="DL1013" s="4"/>
    </row>
    <row r="1014" spans="13:116" ht="12.75">
      <c r="M1014" s="3"/>
      <c r="N1014" s="3"/>
      <c r="O1014" s="1"/>
      <c r="P1014" s="1"/>
      <c r="Q1014" s="1"/>
      <c r="R1014" s="1"/>
      <c r="S1014" s="1"/>
      <c r="T1014" s="1"/>
      <c r="U1014" s="1"/>
      <c r="V1014" s="1"/>
      <c r="W1014" s="1"/>
      <c r="X1014" s="1"/>
      <c r="Y1014" s="1"/>
      <c r="Z1014" s="1"/>
      <c r="AA1014" s="1"/>
      <c r="AB1014" s="1"/>
      <c r="AC1014" s="1"/>
      <c r="AD1014" s="1"/>
      <c r="AE1014" s="1"/>
      <c r="AF1014" s="1"/>
      <c r="AG1014" s="1"/>
      <c r="AH1014" s="1"/>
      <c r="AI1014" s="1"/>
      <c r="AJ1014" s="1"/>
      <c r="AK1014" s="1"/>
      <c r="AL1014" s="1"/>
      <c r="AM1014" s="1"/>
      <c r="AN1014" s="1"/>
      <c r="AO1014" s="1"/>
      <c r="AP1014" s="1"/>
      <c r="AQ1014" s="1"/>
      <c r="AR1014" s="1"/>
      <c r="AS1014" s="1"/>
      <c r="AT1014" s="1"/>
      <c r="AU1014" s="1"/>
      <c r="AV1014" s="1"/>
      <c r="AW1014" s="1"/>
      <c r="AX1014" s="1"/>
      <c r="AY1014" s="1"/>
      <c r="AZ1014" s="1"/>
      <c r="BA1014" s="1"/>
      <c r="BB1014" s="1"/>
      <c r="BC1014" s="1"/>
      <c r="BD1014" s="1"/>
      <c r="BE1014" s="1"/>
      <c r="BF1014" s="1"/>
      <c r="BG1014" s="1"/>
      <c r="BH1014" s="1"/>
      <c r="BI1014" s="1"/>
      <c r="BJ1014" s="1"/>
      <c r="BK1014" s="1"/>
      <c r="BL1014" s="1"/>
      <c r="BM1014" s="1"/>
      <c r="BN1014" s="1"/>
      <c r="BO1014" s="1"/>
      <c r="BP1014" s="1"/>
      <c r="BQ1014" s="1"/>
      <c r="BR1014" s="1"/>
      <c r="BS1014" s="1"/>
      <c r="BT1014" s="1"/>
      <c r="BU1014" s="1"/>
      <c r="BV1014" s="1"/>
      <c r="BW1014" s="1"/>
      <c r="BX1014" s="1"/>
      <c r="BY1014" s="1"/>
      <c r="BZ1014" s="1"/>
      <c r="CA1014" s="1"/>
      <c r="CB1014" s="1"/>
      <c r="CC1014" s="1"/>
      <c r="CD1014" s="1"/>
      <c r="CE1014" s="1"/>
      <c r="CF1014" s="1"/>
      <c r="CG1014" s="1"/>
      <c r="CH1014" s="1"/>
      <c r="CI1014" s="1"/>
      <c r="CJ1014" s="1"/>
      <c r="CK1014" s="1"/>
      <c r="CL1014" s="1"/>
      <c r="CM1014" s="1"/>
      <c r="CN1014" s="1"/>
      <c r="CO1014" s="1"/>
      <c r="CP1014" s="1"/>
      <c r="CQ1014" s="1"/>
      <c r="CR1014" s="1"/>
      <c r="CS1014" s="1"/>
      <c r="CT1014" s="1"/>
      <c r="CU1014" s="1"/>
      <c r="CV1014" s="1"/>
      <c r="CW1014" s="1"/>
      <c r="CX1014" s="1"/>
      <c r="CY1014" s="1"/>
      <c r="CZ1014" s="1"/>
      <c r="DA1014" s="1"/>
      <c r="DB1014" s="1"/>
      <c r="DC1014" s="1"/>
      <c r="DD1014" s="1"/>
      <c r="DE1014" s="1"/>
      <c r="DF1014" s="1"/>
      <c r="DG1014" s="1"/>
      <c r="DH1014" s="1"/>
      <c r="DI1014" s="1"/>
      <c r="DJ1014" s="1"/>
      <c r="DK1014" s="4"/>
      <c r="DL1014" s="4"/>
    </row>
    <row r="1015" spans="13:116" ht="12.75">
      <c r="M1015" s="3"/>
      <c r="N1015" s="3"/>
      <c r="O1015" s="1"/>
      <c r="P1015" s="1"/>
      <c r="Q1015" s="1"/>
      <c r="R1015" s="1"/>
      <c r="S1015" s="1"/>
      <c r="T1015" s="1"/>
      <c r="U1015" s="1"/>
      <c r="V1015" s="1"/>
      <c r="W1015" s="1"/>
      <c r="X1015" s="1"/>
      <c r="Y1015" s="1"/>
      <c r="Z1015" s="1"/>
      <c r="AA1015" s="1"/>
      <c r="AB1015" s="1"/>
      <c r="AC1015" s="1"/>
      <c r="AD1015" s="1"/>
      <c r="AE1015" s="1"/>
      <c r="AF1015" s="1"/>
      <c r="AG1015" s="1"/>
      <c r="AH1015" s="1"/>
      <c r="AI1015" s="1"/>
      <c r="AJ1015" s="1"/>
      <c r="AK1015" s="1"/>
      <c r="AL1015" s="1"/>
      <c r="AM1015" s="1"/>
      <c r="AN1015" s="1"/>
      <c r="AO1015" s="1"/>
      <c r="AP1015" s="1"/>
      <c r="AQ1015" s="1"/>
      <c r="AR1015" s="1"/>
      <c r="AS1015" s="1"/>
      <c r="AT1015" s="1"/>
      <c r="AU1015" s="1"/>
      <c r="AV1015" s="1"/>
      <c r="AW1015" s="1"/>
      <c r="AX1015" s="1"/>
      <c r="AY1015" s="1"/>
      <c r="AZ1015" s="1"/>
      <c r="BA1015" s="1"/>
      <c r="BB1015" s="1"/>
      <c r="BC1015" s="1"/>
      <c r="BD1015" s="1"/>
      <c r="BE1015" s="1"/>
      <c r="BF1015" s="1"/>
      <c r="BG1015" s="1"/>
      <c r="BH1015" s="1"/>
      <c r="BI1015" s="1"/>
      <c r="BJ1015" s="1"/>
      <c r="BK1015" s="1"/>
      <c r="BL1015" s="1"/>
      <c r="BM1015" s="1"/>
      <c r="BN1015" s="1"/>
      <c r="BO1015" s="1"/>
      <c r="BP1015" s="1"/>
      <c r="BQ1015" s="1"/>
      <c r="BR1015" s="1"/>
      <c r="BS1015" s="1"/>
      <c r="BT1015" s="1"/>
      <c r="BU1015" s="1"/>
      <c r="BV1015" s="1"/>
      <c r="BW1015" s="1"/>
      <c r="BX1015" s="1"/>
      <c r="BY1015" s="1"/>
      <c r="BZ1015" s="1"/>
      <c r="CA1015" s="1"/>
      <c r="CB1015" s="1"/>
      <c r="CC1015" s="1"/>
      <c r="CD1015" s="1"/>
      <c r="CE1015" s="1"/>
      <c r="CF1015" s="1"/>
      <c r="CG1015" s="1"/>
      <c r="CH1015" s="1"/>
      <c r="CI1015" s="1"/>
      <c r="CJ1015" s="1"/>
      <c r="CK1015" s="1"/>
      <c r="CL1015" s="1"/>
      <c r="CM1015" s="1"/>
      <c r="CN1015" s="1"/>
      <c r="CO1015" s="1"/>
      <c r="CP1015" s="1"/>
      <c r="CQ1015" s="1"/>
      <c r="CR1015" s="1"/>
      <c r="CS1015" s="1"/>
      <c r="CT1015" s="1"/>
      <c r="CU1015" s="1"/>
      <c r="CV1015" s="1"/>
      <c r="CW1015" s="1"/>
      <c r="CX1015" s="1"/>
      <c r="CY1015" s="1"/>
      <c r="CZ1015" s="1"/>
      <c r="DA1015" s="1"/>
      <c r="DB1015" s="1"/>
      <c r="DC1015" s="1"/>
      <c r="DD1015" s="1"/>
      <c r="DE1015" s="1"/>
      <c r="DF1015" s="1"/>
      <c r="DG1015" s="1"/>
      <c r="DH1015" s="1"/>
      <c r="DI1015" s="1"/>
      <c r="DJ1015" s="1"/>
      <c r="DK1015" s="4"/>
      <c r="DL1015" s="4"/>
    </row>
    <row r="1016" spans="13:116" ht="12.75">
      <c r="M1016" s="3"/>
      <c r="N1016" s="3"/>
      <c r="O1016" s="1"/>
      <c r="P1016" s="1"/>
      <c r="Q1016" s="1"/>
      <c r="R1016" s="1"/>
      <c r="S1016" s="1"/>
      <c r="T1016" s="1"/>
      <c r="U1016" s="1"/>
      <c r="V1016" s="1"/>
      <c r="W1016" s="1"/>
      <c r="X1016" s="1"/>
      <c r="Y1016" s="1"/>
      <c r="Z1016" s="1"/>
      <c r="AA1016" s="1"/>
      <c r="AB1016" s="1"/>
      <c r="AC1016" s="1"/>
      <c r="AD1016" s="1"/>
      <c r="AE1016" s="1"/>
      <c r="AF1016" s="1"/>
      <c r="AG1016" s="1"/>
      <c r="AH1016" s="1"/>
      <c r="AI1016" s="1"/>
      <c r="AJ1016" s="1"/>
      <c r="AK1016" s="1"/>
      <c r="AL1016" s="1"/>
      <c r="AM1016" s="1"/>
      <c r="AN1016" s="1"/>
      <c r="AO1016" s="1"/>
      <c r="AP1016" s="1"/>
      <c r="AQ1016" s="1"/>
      <c r="AR1016" s="1"/>
      <c r="AS1016" s="1"/>
      <c r="AT1016" s="1"/>
      <c r="AU1016" s="1"/>
      <c r="AV1016" s="1"/>
      <c r="AW1016" s="1"/>
      <c r="AX1016" s="1"/>
      <c r="AY1016" s="1"/>
      <c r="AZ1016" s="1"/>
      <c r="BA1016" s="1"/>
      <c r="BB1016" s="1"/>
      <c r="BC1016" s="1"/>
      <c r="BD1016" s="1"/>
      <c r="BE1016" s="1"/>
      <c r="BF1016" s="1"/>
      <c r="BG1016" s="1"/>
      <c r="BH1016" s="1"/>
      <c r="BI1016" s="1"/>
      <c r="BJ1016" s="1"/>
      <c r="BK1016" s="1"/>
      <c r="BL1016" s="1"/>
      <c r="BM1016" s="1"/>
      <c r="BN1016" s="1"/>
      <c r="BO1016" s="1"/>
      <c r="BP1016" s="1"/>
      <c r="BQ1016" s="1"/>
      <c r="BR1016" s="1"/>
      <c r="BS1016" s="1"/>
      <c r="BT1016" s="1"/>
      <c r="BU1016" s="1"/>
      <c r="BV1016" s="1"/>
      <c r="BW1016" s="1"/>
      <c r="BX1016" s="1"/>
      <c r="BY1016" s="1"/>
      <c r="BZ1016" s="1"/>
      <c r="CA1016" s="1"/>
      <c r="CB1016" s="1"/>
      <c r="CC1016" s="1"/>
      <c r="CD1016" s="1"/>
      <c r="CE1016" s="1"/>
      <c r="CF1016" s="1"/>
      <c r="CG1016" s="1"/>
      <c r="CH1016" s="1"/>
      <c r="CI1016" s="1"/>
      <c r="CJ1016" s="1"/>
      <c r="CK1016" s="1"/>
      <c r="CL1016" s="1"/>
      <c r="CM1016" s="1"/>
      <c r="CN1016" s="1"/>
      <c r="CO1016" s="1"/>
      <c r="CP1016" s="1"/>
      <c r="CQ1016" s="1"/>
      <c r="CR1016" s="1"/>
      <c r="CS1016" s="1"/>
      <c r="CT1016" s="1"/>
      <c r="CU1016" s="1"/>
      <c r="CV1016" s="1"/>
      <c r="CW1016" s="1"/>
      <c r="CX1016" s="1"/>
      <c r="CY1016" s="1"/>
      <c r="CZ1016" s="1"/>
      <c r="DA1016" s="1"/>
      <c r="DB1016" s="1"/>
      <c r="DC1016" s="1"/>
      <c r="DD1016" s="1"/>
      <c r="DE1016" s="1"/>
      <c r="DF1016" s="1"/>
      <c r="DG1016" s="1"/>
      <c r="DH1016" s="1"/>
      <c r="DI1016" s="1"/>
      <c r="DJ1016" s="1"/>
      <c r="DK1016" s="4"/>
      <c r="DL1016" s="4"/>
    </row>
    <row r="1017" spans="13:116" ht="12.75">
      <c r="M1017" s="3"/>
      <c r="N1017" s="3"/>
      <c r="O1017" s="1"/>
      <c r="P1017" s="1"/>
      <c r="Q1017" s="1"/>
      <c r="R1017" s="1"/>
      <c r="S1017" s="1"/>
      <c r="T1017" s="1"/>
      <c r="U1017" s="1"/>
      <c r="V1017" s="1"/>
      <c r="W1017" s="1"/>
      <c r="X1017" s="1"/>
      <c r="Y1017" s="1"/>
      <c r="Z1017" s="1"/>
      <c r="AA1017" s="1"/>
      <c r="AB1017" s="1"/>
      <c r="AC1017" s="1"/>
      <c r="AD1017" s="1"/>
      <c r="AE1017" s="1"/>
      <c r="AF1017" s="1"/>
      <c r="AG1017" s="1"/>
      <c r="AH1017" s="1"/>
      <c r="AI1017" s="1"/>
      <c r="AJ1017" s="1"/>
      <c r="AK1017" s="1"/>
      <c r="AL1017" s="1"/>
      <c r="AM1017" s="1"/>
      <c r="AN1017" s="1"/>
      <c r="AO1017" s="1"/>
      <c r="AP1017" s="1"/>
      <c r="AQ1017" s="1"/>
      <c r="AR1017" s="1"/>
      <c r="AS1017" s="1"/>
      <c r="AT1017" s="1"/>
      <c r="AU1017" s="1"/>
      <c r="AV1017" s="1"/>
      <c r="AW1017" s="1"/>
      <c r="AX1017" s="1"/>
      <c r="AY1017" s="1"/>
      <c r="AZ1017" s="1"/>
      <c r="BA1017" s="1"/>
      <c r="BB1017" s="1"/>
      <c r="BC1017" s="1"/>
      <c r="BD1017" s="1"/>
      <c r="BE1017" s="1"/>
      <c r="BF1017" s="1"/>
      <c r="BG1017" s="1"/>
      <c r="BH1017" s="1"/>
      <c r="BI1017" s="1"/>
      <c r="BJ1017" s="1"/>
      <c r="BK1017" s="1"/>
      <c r="BL1017" s="1"/>
      <c r="BM1017" s="1"/>
      <c r="BN1017" s="1"/>
      <c r="BO1017" s="1"/>
      <c r="BP1017" s="1"/>
      <c r="BQ1017" s="1"/>
      <c r="BR1017" s="1"/>
      <c r="BS1017" s="1"/>
      <c r="BT1017" s="1"/>
      <c r="BU1017" s="1"/>
      <c r="BV1017" s="1"/>
      <c r="BW1017" s="1"/>
      <c r="BX1017" s="1"/>
      <c r="BY1017" s="1"/>
      <c r="BZ1017" s="1"/>
      <c r="CA1017" s="1"/>
      <c r="CB1017" s="1"/>
      <c r="CC1017" s="1"/>
      <c r="CD1017" s="1"/>
      <c r="CE1017" s="1"/>
      <c r="CF1017" s="1"/>
      <c r="CG1017" s="1"/>
      <c r="CH1017" s="1"/>
      <c r="CI1017" s="1"/>
      <c r="CJ1017" s="1"/>
      <c r="CK1017" s="1"/>
      <c r="CL1017" s="1"/>
      <c r="CM1017" s="1"/>
      <c r="CN1017" s="1"/>
      <c r="CO1017" s="1"/>
      <c r="CP1017" s="1"/>
      <c r="CQ1017" s="1"/>
      <c r="CR1017" s="1"/>
      <c r="CS1017" s="1"/>
      <c r="CT1017" s="1"/>
      <c r="CU1017" s="1"/>
      <c r="CV1017" s="1"/>
      <c r="CW1017" s="1"/>
      <c r="CX1017" s="1"/>
      <c r="CY1017" s="1"/>
      <c r="CZ1017" s="1"/>
      <c r="DA1017" s="1"/>
      <c r="DB1017" s="1"/>
      <c r="DC1017" s="1"/>
      <c r="DD1017" s="1"/>
      <c r="DE1017" s="1"/>
      <c r="DF1017" s="1"/>
      <c r="DG1017" s="1"/>
      <c r="DH1017" s="1"/>
      <c r="DI1017" s="1"/>
      <c r="DJ1017" s="1"/>
      <c r="DK1017" s="4"/>
      <c r="DL1017" s="4"/>
    </row>
    <row r="1018" spans="13:116" ht="12.75">
      <c r="M1018" s="3"/>
      <c r="N1018" s="3"/>
      <c r="O1018" s="1"/>
      <c r="P1018" s="1"/>
      <c r="Q1018" s="1"/>
      <c r="R1018" s="1"/>
      <c r="S1018" s="1"/>
      <c r="T1018" s="1"/>
      <c r="U1018" s="1"/>
      <c r="V1018" s="1"/>
      <c r="W1018" s="1"/>
      <c r="X1018" s="1"/>
      <c r="Y1018" s="1"/>
      <c r="Z1018" s="1"/>
      <c r="AA1018" s="1"/>
      <c r="AB1018" s="1"/>
      <c r="AC1018" s="1"/>
      <c r="AD1018" s="1"/>
      <c r="AE1018" s="1"/>
      <c r="AF1018" s="1"/>
      <c r="AG1018" s="1"/>
      <c r="AH1018" s="1"/>
      <c r="AI1018" s="1"/>
      <c r="AJ1018" s="1"/>
      <c r="AK1018" s="1"/>
      <c r="AL1018" s="1"/>
      <c r="AM1018" s="1"/>
      <c r="AN1018" s="1"/>
      <c r="AO1018" s="1"/>
      <c r="AP1018" s="1"/>
      <c r="AQ1018" s="1"/>
      <c r="AR1018" s="1"/>
      <c r="AS1018" s="1"/>
      <c r="AT1018" s="1"/>
      <c r="AU1018" s="1"/>
      <c r="AV1018" s="1"/>
      <c r="AW1018" s="1"/>
      <c r="AX1018" s="1"/>
      <c r="AY1018" s="1"/>
      <c r="AZ1018" s="1"/>
      <c r="BA1018" s="1"/>
      <c r="BB1018" s="1"/>
      <c r="BC1018" s="1"/>
      <c r="BD1018" s="1"/>
      <c r="BE1018" s="1"/>
      <c r="BF1018" s="1"/>
      <c r="BG1018" s="1"/>
      <c r="BH1018" s="1"/>
      <c r="BI1018" s="1"/>
      <c r="BJ1018" s="1"/>
      <c r="BK1018" s="1"/>
      <c r="BL1018" s="1"/>
      <c r="BM1018" s="1"/>
      <c r="BN1018" s="1"/>
      <c r="BO1018" s="1"/>
      <c r="BP1018" s="1"/>
      <c r="BQ1018" s="1"/>
      <c r="BR1018" s="1"/>
      <c r="BS1018" s="1"/>
      <c r="BT1018" s="1"/>
      <c r="BU1018" s="1"/>
      <c r="BV1018" s="1"/>
      <c r="BW1018" s="1"/>
      <c r="BX1018" s="1"/>
      <c r="BY1018" s="1"/>
      <c r="BZ1018" s="1"/>
      <c r="CA1018" s="1"/>
      <c r="CB1018" s="1"/>
      <c r="CC1018" s="1"/>
      <c r="CD1018" s="1"/>
      <c r="CE1018" s="1"/>
      <c r="CF1018" s="1"/>
      <c r="CG1018" s="1"/>
      <c r="CH1018" s="1"/>
      <c r="CI1018" s="1"/>
      <c r="CJ1018" s="1"/>
      <c r="CK1018" s="1"/>
      <c r="CL1018" s="1"/>
      <c r="CM1018" s="1"/>
      <c r="CN1018" s="1"/>
      <c r="CO1018" s="1"/>
      <c r="CP1018" s="1"/>
      <c r="CQ1018" s="1"/>
      <c r="CR1018" s="1"/>
      <c r="CS1018" s="1"/>
      <c r="CT1018" s="1"/>
      <c r="CU1018" s="1"/>
      <c r="CV1018" s="1"/>
      <c r="CW1018" s="1"/>
      <c r="CX1018" s="1"/>
      <c r="CY1018" s="1"/>
      <c r="CZ1018" s="1"/>
      <c r="DA1018" s="1"/>
      <c r="DB1018" s="1"/>
      <c r="DC1018" s="1"/>
      <c r="DD1018" s="1"/>
      <c r="DE1018" s="1"/>
      <c r="DF1018" s="1"/>
      <c r="DG1018" s="1"/>
      <c r="DH1018" s="1"/>
      <c r="DI1018" s="1"/>
      <c r="DJ1018" s="1"/>
      <c r="DK1018" s="4"/>
      <c r="DL1018" s="4"/>
    </row>
    <row r="1019" spans="13:116" ht="12.75">
      <c r="M1019" s="3"/>
      <c r="N1019" s="3"/>
      <c r="O1019" s="1"/>
      <c r="P1019" s="1"/>
      <c r="Q1019" s="1"/>
      <c r="R1019" s="1"/>
      <c r="S1019" s="1"/>
      <c r="T1019" s="1"/>
      <c r="U1019" s="1"/>
      <c r="V1019" s="1"/>
      <c r="W1019" s="1"/>
      <c r="X1019" s="1"/>
      <c r="Y1019" s="1"/>
      <c r="Z1019" s="1"/>
      <c r="AA1019" s="1"/>
      <c r="AB1019" s="1"/>
      <c r="AC1019" s="1"/>
      <c r="AD1019" s="1"/>
      <c r="AE1019" s="1"/>
      <c r="AF1019" s="1"/>
      <c r="AG1019" s="1"/>
      <c r="AH1019" s="1"/>
      <c r="AI1019" s="1"/>
      <c r="AJ1019" s="1"/>
      <c r="AK1019" s="1"/>
      <c r="AL1019" s="1"/>
      <c r="AM1019" s="1"/>
      <c r="AN1019" s="1"/>
      <c r="AO1019" s="1"/>
      <c r="AP1019" s="1"/>
      <c r="AQ1019" s="1"/>
      <c r="AR1019" s="1"/>
      <c r="AS1019" s="1"/>
      <c r="AT1019" s="1"/>
      <c r="AU1019" s="1"/>
      <c r="AV1019" s="1"/>
      <c r="AW1019" s="1"/>
      <c r="AX1019" s="1"/>
      <c r="AY1019" s="1"/>
      <c r="AZ1019" s="1"/>
      <c r="BA1019" s="1"/>
      <c r="BB1019" s="1"/>
      <c r="BC1019" s="1"/>
      <c r="BD1019" s="1"/>
      <c r="BE1019" s="1"/>
      <c r="BF1019" s="1"/>
      <c r="BG1019" s="1"/>
      <c r="BH1019" s="1"/>
      <c r="BI1019" s="1"/>
      <c r="BJ1019" s="1"/>
      <c r="BK1019" s="1"/>
      <c r="BL1019" s="1"/>
      <c r="BM1019" s="1"/>
      <c r="BN1019" s="1"/>
      <c r="BO1019" s="1"/>
      <c r="BP1019" s="1"/>
      <c r="BQ1019" s="1"/>
      <c r="BR1019" s="1"/>
      <c r="BS1019" s="1"/>
      <c r="BT1019" s="1"/>
      <c r="BU1019" s="1"/>
      <c r="BV1019" s="1"/>
      <c r="BW1019" s="1"/>
      <c r="BX1019" s="1"/>
      <c r="BY1019" s="1"/>
      <c r="BZ1019" s="1"/>
      <c r="CA1019" s="1"/>
      <c r="CB1019" s="1"/>
      <c r="CC1019" s="1"/>
      <c r="CD1019" s="1"/>
      <c r="CE1019" s="1"/>
      <c r="CF1019" s="1"/>
      <c r="CG1019" s="1"/>
      <c r="CH1019" s="1"/>
      <c r="CI1019" s="1"/>
      <c r="CJ1019" s="1"/>
      <c r="CK1019" s="1"/>
      <c r="CL1019" s="1"/>
      <c r="CM1019" s="1"/>
      <c r="CN1019" s="1"/>
      <c r="CO1019" s="1"/>
      <c r="CP1019" s="1"/>
      <c r="CQ1019" s="1"/>
      <c r="CR1019" s="1"/>
      <c r="CS1019" s="1"/>
      <c r="CT1019" s="1"/>
      <c r="CU1019" s="1"/>
      <c r="CV1019" s="1"/>
      <c r="CW1019" s="1"/>
      <c r="CX1019" s="1"/>
      <c r="CY1019" s="1"/>
      <c r="CZ1019" s="1"/>
      <c r="DA1019" s="1"/>
      <c r="DB1019" s="1"/>
      <c r="DC1019" s="1"/>
      <c r="DD1019" s="1"/>
      <c r="DE1019" s="1"/>
      <c r="DF1019" s="1"/>
      <c r="DG1019" s="1"/>
      <c r="DH1019" s="1"/>
      <c r="DI1019" s="1"/>
      <c r="DJ1019" s="1"/>
      <c r="DK1019" s="4"/>
      <c r="DL1019" s="4"/>
    </row>
    <row r="1020" spans="13:116" ht="12.75">
      <c r="M1020" s="3"/>
      <c r="N1020" s="3"/>
      <c r="O1020" s="1"/>
      <c r="P1020" s="1"/>
      <c r="Q1020" s="1"/>
      <c r="R1020" s="1"/>
      <c r="S1020" s="1"/>
      <c r="T1020" s="1"/>
      <c r="U1020" s="1"/>
      <c r="V1020" s="1"/>
      <c r="W1020" s="1"/>
      <c r="X1020" s="1"/>
      <c r="Y1020" s="1"/>
      <c r="Z1020" s="1"/>
      <c r="AA1020" s="1"/>
      <c r="AB1020" s="1"/>
      <c r="AC1020" s="1"/>
      <c r="AD1020" s="1"/>
      <c r="AE1020" s="1"/>
      <c r="AF1020" s="1"/>
      <c r="AG1020" s="1"/>
      <c r="AH1020" s="1"/>
      <c r="AI1020" s="1"/>
      <c r="AJ1020" s="1"/>
      <c r="AK1020" s="1"/>
      <c r="AL1020" s="1"/>
      <c r="AM1020" s="1"/>
      <c r="AN1020" s="1"/>
      <c r="AO1020" s="1"/>
      <c r="AP1020" s="1"/>
      <c r="AQ1020" s="1"/>
      <c r="AR1020" s="1"/>
      <c r="AS1020" s="1"/>
      <c r="AT1020" s="1"/>
      <c r="AU1020" s="1"/>
      <c r="AV1020" s="1"/>
      <c r="AW1020" s="1"/>
      <c r="AX1020" s="1"/>
      <c r="AY1020" s="1"/>
      <c r="AZ1020" s="1"/>
      <c r="BA1020" s="1"/>
      <c r="BB1020" s="1"/>
      <c r="BC1020" s="1"/>
      <c r="BD1020" s="1"/>
      <c r="BE1020" s="1"/>
      <c r="BF1020" s="1"/>
      <c r="BG1020" s="1"/>
      <c r="BH1020" s="1"/>
      <c r="BI1020" s="1"/>
      <c r="BJ1020" s="1"/>
      <c r="BK1020" s="1"/>
      <c r="BL1020" s="1"/>
      <c r="BM1020" s="1"/>
      <c r="BN1020" s="1"/>
      <c r="BO1020" s="1"/>
      <c r="BP1020" s="1"/>
      <c r="BQ1020" s="1"/>
      <c r="BR1020" s="1"/>
      <c r="BS1020" s="1"/>
      <c r="BT1020" s="1"/>
      <c r="BU1020" s="1"/>
      <c r="BV1020" s="1"/>
      <c r="BW1020" s="1"/>
      <c r="BX1020" s="1"/>
      <c r="BY1020" s="1"/>
      <c r="BZ1020" s="1"/>
      <c r="CA1020" s="1"/>
      <c r="CB1020" s="1"/>
      <c r="CC1020" s="1"/>
      <c r="CD1020" s="1"/>
      <c r="CE1020" s="1"/>
      <c r="CF1020" s="1"/>
      <c r="CG1020" s="1"/>
      <c r="CH1020" s="1"/>
      <c r="CI1020" s="1"/>
      <c r="CJ1020" s="1"/>
      <c r="CK1020" s="1"/>
      <c r="CL1020" s="1"/>
      <c r="CM1020" s="1"/>
      <c r="CN1020" s="1"/>
      <c r="CO1020" s="1"/>
      <c r="CP1020" s="1"/>
      <c r="CQ1020" s="1"/>
      <c r="CR1020" s="1"/>
      <c r="CS1020" s="1"/>
      <c r="CT1020" s="1"/>
      <c r="CU1020" s="1"/>
      <c r="CV1020" s="1"/>
      <c r="CW1020" s="1"/>
      <c r="CX1020" s="1"/>
      <c r="CY1020" s="1"/>
      <c r="CZ1020" s="1"/>
      <c r="DA1020" s="1"/>
      <c r="DB1020" s="1"/>
      <c r="DC1020" s="1"/>
      <c r="DD1020" s="1"/>
      <c r="DE1020" s="1"/>
      <c r="DF1020" s="1"/>
      <c r="DG1020" s="1"/>
      <c r="DH1020" s="1"/>
      <c r="DI1020" s="1"/>
      <c r="DJ1020" s="1"/>
      <c r="DK1020" s="4"/>
      <c r="DL1020" s="4"/>
    </row>
    <row r="1021" spans="13:116" ht="12.75">
      <c r="M1021" s="3"/>
      <c r="N1021" s="3"/>
      <c r="O1021" s="1"/>
      <c r="P1021" s="1"/>
      <c r="Q1021" s="1"/>
      <c r="R1021" s="1"/>
      <c r="S1021" s="1"/>
      <c r="T1021" s="1"/>
      <c r="U1021" s="1"/>
      <c r="V1021" s="1"/>
      <c r="W1021" s="1"/>
      <c r="X1021" s="1"/>
      <c r="Y1021" s="1"/>
      <c r="Z1021" s="1"/>
      <c r="AA1021" s="1"/>
      <c r="AB1021" s="1"/>
      <c r="AC1021" s="1"/>
      <c r="AD1021" s="1"/>
      <c r="AE1021" s="1"/>
      <c r="AF1021" s="1"/>
      <c r="AG1021" s="1"/>
      <c r="AH1021" s="1"/>
      <c r="AI1021" s="1"/>
      <c r="AJ1021" s="1"/>
      <c r="AK1021" s="1"/>
      <c r="AL1021" s="1"/>
      <c r="AM1021" s="1"/>
      <c r="AN1021" s="1"/>
      <c r="AO1021" s="1"/>
      <c r="AP1021" s="1"/>
      <c r="AQ1021" s="1"/>
      <c r="AR1021" s="1"/>
      <c r="AS1021" s="1"/>
      <c r="AT1021" s="1"/>
      <c r="AU1021" s="1"/>
      <c r="AV1021" s="1"/>
      <c r="AW1021" s="1"/>
      <c r="AX1021" s="1"/>
      <c r="AY1021" s="1"/>
      <c r="AZ1021" s="1"/>
      <c r="BA1021" s="1"/>
      <c r="BB1021" s="1"/>
      <c r="BC1021" s="1"/>
      <c r="BD1021" s="1"/>
      <c r="BE1021" s="1"/>
      <c r="BF1021" s="1"/>
      <c r="BG1021" s="1"/>
      <c r="BH1021" s="1"/>
      <c r="BI1021" s="1"/>
      <c r="BJ1021" s="1"/>
      <c r="BK1021" s="1"/>
      <c r="BL1021" s="1"/>
      <c r="BM1021" s="1"/>
      <c r="BN1021" s="1"/>
      <c r="BO1021" s="1"/>
      <c r="BP1021" s="1"/>
      <c r="BQ1021" s="1"/>
      <c r="BR1021" s="1"/>
      <c r="BS1021" s="1"/>
      <c r="BT1021" s="1"/>
      <c r="BU1021" s="1"/>
      <c r="BV1021" s="1"/>
      <c r="BW1021" s="1"/>
      <c r="BX1021" s="1"/>
      <c r="BY1021" s="1"/>
      <c r="BZ1021" s="1"/>
      <c r="CA1021" s="1"/>
      <c r="CB1021" s="1"/>
      <c r="CC1021" s="1"/>
      <c r="CD1021" s="1"/>
      <c r="CE1021" s="1"/>
      <c r="CF1021" s="1"/>
      <c r="CG1021" s="1"/>
      <c r="CH1021" s="1"/>
      <c r="CI1021" s="1"/>
      <c r="CJ1021" s="1"/>
      <c r="CK1021" s="1"/>
      <c r="CL1021" s="1"/>
      <c r="CM1021" s="1"/>
      <c r="CN1021" s="1"/>
      <c r="CO1021" s="1"/>
      <c r="CP1021" s="1"/>
      <c r="CQ1021" s="1"/>
      <c r="CR1021" s="1"/>
      <c r="CS1021" s="1"/>
      <c r="CT1021" s="1"/>
      <c r="CU1021" s="1"/>
      <c r="CV1021" s="1"/>
      <c r="CW1021" s="1"/>
      <c r="CX1021" s="1"/>
      <c r="CY1021" s="1"/>
      <c r="CZ1021" s="1"/>
      <c r="DA1021" s="1"/>
      <c r="DB1021" s="1"/>
      <c r="DC1021" s="1"/>
      <c r="DD1021" s="1"/>
      <c r="DE1021" s="1"/>
      <c r="DF1021" s="1"/>
      <c r="DG1021" s="1"/>
      <c r="DH1021" s="1"/>
      <c r="DI1021" s="1"/>
      <c r="DJ1021" s="1"/>
      <c r="DK1021" s="4"/>
      <c r="DL1021" s="4"/>
    </row>
    <row r="1022" spans="13:116" ht="12.75">
      <c r="M1022" s="3"/>
      <c r="N1022" s="3"/>
      <c r="O1022" s="1"/>
      <c r="P1022" s="1"/>
      <c r="Q1022" s="1"/>
      <c r="R1022" s="1"/>
      <c r="S1022" s="1"/>
      <c r="T1022" s="1"/>
      <c r="U1022" s="1"/>
      <c r="V1022" s="1"/>
      <c r="W1022" s="1"/>
      <c r="X1022" s="1"/>
      <c r="Y1022" s="1"/>
      <c r="Z1022" s="1"/>
      <c r="AA1022" s="1"/>
      <c r="AB1022" s="1"/>
      <c r="AC1022" s="1"/>
      <c r="AD1022" s="1"/>
      <c r="AE1022" s="1"/>
      <c r="AF1022" s="1"/>
      <c r="AG1022" s="1"/>
      <c r="AH1022" s="1"/>
      <c r="AI1022" s="1"/>
      <c r="AJ1022" s="1"/>
      <c r="AK1022" s="1"/>
      <c r="AL1022" s="1"/>
      <c r="AM1022" s="1"/>
      <c r="AN1022" s="1"/>
      <c r="AO1022" s="1"/>
      <c r="AP1022" s="1"/>
      <c r="AQ1022" s="1"/>
      <c r="AR1022" s="1"/>
      <c r="AS1022" s="1"/>
      <c r="AT1022" s="1"/>
      <c r="AU1022" s="1"/>
      <c r="AV1022" s="1"/>
      <c r="AW1022" s="1"/>
      <c r="AX1022" s="1"/>
      <c r="AY1022" s="1"/>
      <c r="AZ1022" s="1"/>
      <c r="BA1022" s="1"/>
      <c r="BB1022" s="1"/>
      <c r="BC1022" s="1"/>
      <c r="BD1022" s="1"/>
      <c r="BE1022" s="1"/>
      <c r="BF1022" s="1"/>
      <c r="BG1022" s="1"/>
      <c r="BH1022" s="1"/>
      <c r="BI1022" s="1"/>
      <c r="BJ1022" s="1"/>
      <c r="BK1022" s="1"/>
      <c r="BL1022" s="1"/>
      <c r="BM1022" s="1"/>
      <c r="BN1022" s="1"/>
      <c r="BO1022" s="1"/>
      <c r="BP1022" s="1"/>
      <c r="BQ1022" s="1"/>
      <c r="BR1022" s="1"/>
      <c r="BS1022" s="1"/>
      <c r="BT1022" s="1"/>
      <c r="BU1022" s="1"/>
      <c r="BV1022" s="1"/>
      <c r="BW1022" s="1"/>
      <c r="BX1022" s="1"/>
      <c r="BY1022" s="1"/>
      <c r="BZ1022" s="1"/>
      <c r="CA1022" s="1"/>
      <c r="CB1022" s="1"/>
      <c r="CC1022" s="1"/>
      <c r="CD1022" s="1"/>
      <c r="CE1022" s="1"/>
      <c r="CF1022" s="1"/>
      <c r="CG1022" s="1"/>
      <c r="CH1022" s="1"/>
      <c r="CI1022" s="1"/>
      <c r="CJ1022" s="1"/>
      <c r="CK1022" s="1"/>
      <c r="CL1022" s="1"/>
      <c r="CM1022" s="1"/>
      <c r="CN1022" s="1"/>
      <c r="CO1022" s="1"/>
      <c r="CP1022" s="1"/>
      <c r="CQ1022" s="1"/>
      <c r="CR1022" s="1"/>
      <c r="CS1022" s="1"/>
      <c r="CT1022" s="1"/>
      <c r="CU1022" s="1"/>
      <c r="CV1022" s="1"/>
      <c r="CW1022" s="1"/>
      <c r="CX1022" s="1"/>
      <c r="CY1022" s="1"/>
      <c r="CZ1022" s="1"/>
      <c r="DA1022" s="1"/>
      <c r="DB1022" s="1"/>
      <c r="DC1022" s="1"/>
      <c r="DD1022" s="1"/>
      <c r="DE1022" s="1"/>
      <c r="DF1022" s="1"/>
      <c r="DG1022" s="1"/>
      <c r="DH1022" s="1"/>
      <c r="DI1022" s="1"/>
      <c r="DJ1022" s="1"/>
      <c r="DK1022" s="4"/>
      <c r="DL1022" s="4"/>
    </row>
    <row r="1023" spans="13:116" ht="12.75">
      <c r="M1023" s="3"/>
      <c r="N1023" s="3"/>
      <c r="O1023" s="1"/>
      <c r="P1023" s="1"/>
      <c r="Q1023" s="1"/>
      <c r="R1023" s="1"/>
      <c r="S1023" s="1"/>
      <c r="T1023" s="1"/>
      <c r="U1023" s="1"/>
      <c r="V1023" s="1"/>
      <c r="W1023" s="1"/>
      <c r="X1023" s="1"/>
      <c r="Y1023" s="1"/>
      <c r="Z1023" s="1"/>
      <c r="AA1023" s="1"/>
      <c r="AB1023" s="1"/>
      <c r="AC1023" s="1"/>
      <c r="AD1023" s="1"/>
      <c r="AE1023" s="1"/>
      <c r="AF1023" s="1"/>
      <c r="AG1023" s="1"/>
      <c r="AH1023" s="1"/>
      <c r="AI1023" s="1"/>
      <c r="AJ1023" s="1"/>
      <c r="AK1023" s="1"/>
      <c r="AL1023" s="1"/>
      <c r="AM1023" s="1"/>
      <c r="AN1023" s="1"/>
      <c r="AO1023" s="1"/>
      <c r="AP1023" s="1"/>
      <c r="AQ1023" s="1"/>
      <c r="AR1023" s="1"/>
      <c r="AS1023" s="1"/>
      <c r="AT1023" s="1"/>
      <c r="AU1023" s="1"/>
      <c r="AV1023" s="1"/>
      <c r="AW1023" s="1"/>
      <c r="AX1023" s="1"/>
      <c r="AY1023" s="1"/>
      <c r="AZ1023" s="1"/>
      <c r="BA1023" s="1"/>
      <c r="BB1023" s="1"/>
      <c r="BC1023" s="1"/>
      <c r="BD1023" s="1"/>
      <c r="BE1023" s="1"/>
      <c r="BF1023" s="1"/>
      <c r="BG1023" s="1"/>
      <c r="BH1023" s="1"/>
      <c r="BI1023" s="1"/>
      <c r="BJ1023" s="1"/>
      <c r="BK1023" s="1"/>
      <c r="BL1023" s="1"/>
      <c r="BM1023" s="1"/>
      <c r="BN1023" s="1"/>
      <c r="BO1023" s="1"/>
      <c r="BP1023" s="1"/>
      <c r="BQ1023" s="1"/>
      <c r="BR1023" s="1"/>
      <c r="BS1023" s="1"/>
      <c r="BT1023" s="1"/>
      <c r="BU1023" s="1"/>
      <c r="BV1023" s="1"/>
      <c r="BW1023" s="1"/>
      <c r="BX1023" s="1"/>
      <c r="BY1023" s="1"/>
      <c r="BZ1023" s="1"/>
      <c r="CA1023" s="1"/>
      <c r="CB1023" s="1"/>
      <c r="CC1023" s="1"/>
      <c r="CD1023" s="1"/>
      <c r="CE1023" s="1"/>
      <c r="CF1023" s="1"/>
      <c r="CG1023" s="1"/>
      <c r="CH1023" s="1"/>
      <c r="CI1023" s="1"/>
      <c r="CJ1023" s="1"/>
      <c r="CK1023" s="1"/>
      <c r="CL1023" s="1"/>
      <c r="CM1023" s="1"/>
      <c r="CN1023" s="1"/>
      <c r="CO1023" s="1"/>
      <c r="CP1023" s="1"/>
      <c r="CQ1023" s="1"/>
      <c r="CR1023" s="1"/>
      <c r="CS1023" s="1"/>
      <c r="CT1023" s="1"/>
      <c r="CU1023" s="1"/>
      <c r="CV1023" s="1"/>
      <c r="CW1023" s="1"/>
      <c r="CX1023" s="1"/>
      <c r="CY1023" s="1"/>
      <c r="CZ1023" s="1"/>
      <c r="DA1023" s="1"/>
      <c r="DB1023" s="1"/>
      <c r="DC1023" s="1"/>
      <c r="DD1023" s="1"/>
      <c r="DE1023" s="1"/>
      <c r="DF1023" s="1"/>
      <c r="DG1023" s="1"/>
      <c r="DH1023" s="1"/>
      <c r="DI1023" s="1"/>
      <c r="DJ1023" s="1"/>
      <c r="DK1023" s="4"/>
      <c r="DL1023" s="4"/>
    </row>
    <row r="1024" spans="13:116" ht="12.75">
      <c r="M1024" s="3"/>
      <c r="N1024" s="3"/>
      <c r="O1024" s="1"/>
      <c r="P1024" s="1"/>
      <c r="Q1024" s="1"/>
      <c r="R1024" s="1"/>
      <c r="S1024" s="1"/>
      <c r="T1024" s="1"/>
      <c r="U1024" s="1"/>
      <c r="V1024" s="1"/>
      <c r="W1024" s="1"/>
      <c r="X1024" s="1"/>
      <c r="Y1024" s="1"/>
      <c r="Z1024" s="1"/>
      <c r="AA1024" s="1"/>
      <c r="AB1024" s="1"/>
      <c r="AC1024" s="1"/>
      <c r="AD1024" s="1"/>
      <c r="AE1024" s="1"/>
      <c r="AF1024" s="1"/>
      <c r="AG1024" s="1"/>
      <c r="AH1024" s="1"/>
      <c r="AI1024" s="1"/>
      <c r="AJ1024" s="1"/>
      <c r="AK1024" s="1"/>
      <c r="AL1024" s="1"/>
      <c r="AM1024" s="1"/>
      <c r="AN1024" s="1"/>
      <c r="AO1024" s="1"/>
      <c r="AP1024" s="1"/>
      <c r="AQ1024" s="1"/>
      <c r="AR1024" s="1"/>
      <c r="AS1024" s="1"/>
      <c r="AT1024" s="1"/>
      <c r="AU1024" s="1"/>
      <c r="AV1024" s="1"/>
      <c r="AW1024" s="1"/>
      <c r="AX1024" s="1"/>
      <c r="AY1024" s="1"/>
      <c r="AZ1024" s="1"/>
      <c r="BA1024" s="1"/>
      <c r="BB1024" s="1"/>
      <c r="BC1024" s="1"/>
      <c r="BD1024" s="1"/>
      <c r="BE1024" s="1"/>
      <c r="BF1024" s="1"/>
      <c r="BG1024" s="1"/>
      <c r="BH1024" s="1"/>
      <c r="BI1024" s="1"/>
      <c r="BJ1024" s="1"/>
      <c r="BK1024" s="1"/>
      <c r="BL1024" s="1"/>
      <c r="BM1024" s="1"/>
      <c r="BN1024" s="1"/>
      <c r="BO1024" s="1"/>
      <c r="BP1024" s="1"/>
      <c r="BQ1024" s="1"/>
      <c r="BR1024" s="1"/>
      <c r="BS1024" s="1"/>
      <c r="BT1024" s="1"/>
      <c r="BU1024" s="1"/>
      <c r="BV1024" s="1"/>
      <c r="BW1024" s="1"/>
      <c r="BX1024" s="1"/>
      <c r="BY1024" s="1"/>
      <c r="BZ1024" s="1"/>
      <c r="CA1024" s="1"/>
      <c r="CB1024" s="1"/>
      <c r="CC1024" s="1"/>
      <c r="CD1024" s="1"/>
      <c r="CE1024" s="1"/>
      <c r="CF1024" s="1"/>
      <c r="CG1024" s="1"/>
      <c r="CH1024" s="1"/>
      <c r="CI1024" s="1"/>
      <c r="CJ1024" s="1"/>
      <c r="CK1024" s="1"/>
      <c r="CL1024" s="1"/>
      <c r="CM1024" s="1"/>
      <c r="CN1024" s="1"/>
      <c r="CO1024" s="1"/>
      <c r="CP1024" s="1"/>
      <c r="CQ1024" s="1"/>
      <c r="CR1024" s="1"/>
      <c r="CS1024" s="1"/>
      <c r="CT1024" s="1"/>
      <c r="CU1024" s="1"/>
      <c r="CV1024" s="1"/>
      <c r="CW1024" s="1"/>
      <c r="CX1024" s="1"/>
      <c r="CY1024" s="1"/>
      <c r="CZ1024" s="1"/>
      <c r="DA1024" s="1"/>
      <c r="DB1024" s="1"/>
      <c r="DC1024" s="1"/>
      <c r="DD1024" s="1"/>
      <c r="DE1024" s="1"/>
      <c r="DF1024" s="1"/>
      <c r="DG1024" s="1"/>
      <c r="DH1024" s="1"/>
      <c r="DI1024" s="1"/>
      <c r="DJ1024" s="1"/>
      <c r="DK1024" s="4"/>
      <c r="DL1024" s="4"/>
    </row>
    <row r="1025" spans="13:116" ht="12.75">
      <c r="M1025" s="3"/>
      <c r="N1025" s="3"/>
      <c r="O1025" s="1"/>
      <c r="P1025" s="1"/>
      <c r="Q1025" s="1"/>
      <c r="R1025" s="1"/>
      <c r="S1025" s="1"/>
      <c r="T1025" s="1"/>
      <c r="U1025" s="1"/>
      <c r="V1025" s="1"/>
      <c r="W1025" s="1"/>
      <c r="X1025" s="1"/>
      <c r="Y1025" s="1"/>
      <c r="Z1025" s="1"/>
      <c r="AA1025" s="1"/>
      <c r="AB1025" s="1"/>
      <c r="AC1025" s="1"/>
      <c r="AD1025" s="1"/>
      <c r="AE1025" s="1"/>
      <c r="AF1025" s="1"/>
      <c r="AG1025" s="1"/>
      <c r="AH1025" s="1"/>
      <c r="AI1025" s="1"/>
      <c r="AJ1025" s="1"/>
      <c r="AK1025" s="1"/>
      <c r="AL1025" s="1"/>
      <c r="AM1025" s="1"/>
      <c r="AN1025" s="1"/>
      <c r="AO1025" s="1"/>
      <c r="AP1025" s="1"/>
      <c r="AQ1025" s="1"/>
      <c r="AR1025" s="1"/>
      <c r="AS1025" s="1"/>
      <c r="AT1025" s="1"/>
      <c r="AU1025" s="1"/>
      <c r="AV1025" s="1"/>
      <c r="AW1025" s="1"/>
      <c r="AX1025" s="1"/>
      <c r="AY1025" s="1"/>
      <c r="AZ1025" s="1"/>
      <c r="BA1025" s="1"/>
      <c r="BB1025" s="1"/>
      <c r="BC1025" s="1"/>
      <c r="BD1025" s="1"/>
      <c r="BE1025" s="1"/>
      <c r="BF1025" s="1"/>
      <c r="BG1025" s="1"/>
      <c r="BH1025" s="1"/>
      <c r="BI1025" s="1"/>
      <c r="BJ1025" s="1"/>
      <c r="BK1025" s="1"/>
      <c r="BL1025" s="1"/>
      <c r="BM1025" s="1"/>
      <c r="BN1025" s="1"/>
      <c r="BO1025" s="1"/>
      <c r="BP1025" s="1"/>
      <c r="BQ1025" s="1"/>
      <c r="BR1025" s="1"/>
      <c r="BS1025" s="1"/>
      <c r="BT1025" s="1"/>
      <c r="BU1025" s="1"/>
      <c r="BV1025" s="1"/>
      <c r="BW1025" s="1"/>
      <c r="BX1025" s="1"/>
      <c r="BY1025" s="1"/>
      <c r="BZ1025" s="1"/>
      <c r="CA1025" s="1"/>
      <c r="CB1025" s="1"/>
      <c r="CC1025" s="1"/>
      <c r="CD1025" s="1"/>
      <c r="CE1025" s="1"/>
      <c r="CF1025" s="1"/>
      <c r="CG1025" s="1"/>
      <c r="CH1025" s="1"/>
      <c r="CI1025" s="1"/>
      <c r="CJ1025" s="1"/>
      <c r="CK1025" s="1"/>
      <c r="CL1025" s="1"/>
      <c r="CM1025" s="1"/>
      <c r="CN1025" s="1"/>
      <c r="CO1025" s="1"/>
      <c r="CP1025" s="1"/>
      <c r="CQ1025" s="1"/>
      <c r="CR1025" s="1"/>
      <c r="CS1025" s="1"/>
      <c r="CT1025" s="1"/>
      <c r="CU1025" s="1"/>
      <c r="CV1025" s="1"/>
      <c r="CW1025" s="1"/>
      <c r="CX1025" s="1"/>
      <c r="CY1025" s="1"/>
      <c r="CZ1025" s="1"/>
      <c r="DA1025" s="1"/>
      <c r="DB1025" s="1"/>
      <c r="DC1025" s="1"/>
      <c r="DD1025" s="1"/>
      <c r="DE1025" s="1"/>
      <c r="DF1025" s="1"/>
      <c r="DG1025" s="1"/>
      <c r="DH1025" s="1"/>
      <c r="DI1025" s="1"/>
      <c r="DJ1025" s="1"/>
      <c r="DK1025" s="4"/>
      <c r="DL1025" s="4"/>
    </row>
    <row r="1026" spans="13:116" ht="12.75">
      <c r="M1026" s="3"/>
      <c r="N1026" s="3"/>
      <c r="O1026" s="1"/>
      <c r="P1026" s="1"/>
      <c r="Q1026" s="1"/>
      <c r="R1026" s="1"/>
      <c r="S1026" s="1"/>
      <c r="T1026" s="1"/>
      <c r="U1026" s="1"/>
      <c r="V1026" s="1"/>
      <c r="W1026" s="1"/>
      <c r="X1026" s="1"/>
      <c r="Y1026" s="1"/>
      <c r="Z1026" s="1"/>
      <c r="AA1026" s="1"/>
      <c r="AB1026" s="1"/>
      <c r="AC1026" s="1"/>
      <c r="AD1026" s="1"/>
      <c r="AE1026" s="1"/>
      <c r="AF1026" s="1"/>
      <c r="AG1026" s="1"/>
      <c r="AH1026" s="1"/>
      <c r="AI1026" s="1"/>
      <c r="AJ1026" s="1"/>
      <c r="AK1026" s="1"/>
      <c r="AL1026" s="1"/>
      <c r="AM1026" s="1"/>
      <c r="AN1026" s="1"/>
      <c r="AO1026" s="1"/>
      <c r="AP1026" s="1"/>
      <c r="AQ1026" s="1"/>
      <c r="AR1026" s="1"/>
      <c r="AS1026" s="1"/>
      <c r="AT1026" s="1"/>
      <c r="AU1026" s="1"/>
      <c r="AV1026" s="1"/>
      <c r="AW1026" s="1"/>
      <c r="AX1026" s="1"/>
      <c r="AY1026" s="1"/>
      <c r="AZ1026" s="1"/>
      <c r="BA1026" s="1"/>
      <c r="BB1026" s="1"/>
      <c r="BC1026" s="1"/>
      <c r="BD1026" s="1"/>
      <c r="BE1026" s="1"/>
      <c r="BF1026" s="1"/>
      <c r="BG1026" s="1"/>
      <c r="BH1026" s="1"/>
      <c r="BI1026" s="1"/>
      <c r="BJ1026" s="1"/>
      <c r="BK1026" s="1"/>
      <c r="BL1026" s="1"/>
      <c r="BM1026" s="1"/>
      <c r="BN1026" s="1"/>
      <c r="BO1026" s="1"/>
      <c r="BP1026" s="1"/>
      <c r="BQ1026" s="1"/>
      <c r="BR1026" s="1"/>
      <c r="BS1026" s="1"/>
      <c r="BT1026" s="1"/>
      <c r="BU1026" s="1"/>
      <c r="BV1026" s="1"/>
      <c r="BW1026" s="1"/>
      <c r="BX1026" s="1"/>
      <c r="BY1026" s="1"/>
      <c r="BZ1026" s="1"/>
      <c r="CA1026" s="1"/>
      <c r="CB1026" s="1"/>
      <c r="CC1026" s="1"/>
      <c r="CD1026" s="1"/>
      <c r="CE1026" s="1"/>
      <c r="CF1026" s="1"/>
      <c r="CG1026" s="1"/>
      <c r="CH1026" s="1"/>
      <c r="CI1026" s="1"/>
      <c r="CJ1026" s="1"/>
      <c r="CK1026" s="1"/>
      <c r="CL1026" s="1"/>
      <c r="CM1026" s="1"/>
      <c r="CN1026" s="1"/>
      <c r="CO1026" s="1"/>
      <c r="CP1026" s="1"/>
      <c r="CQ1026" s="1"/>
      <c r="CR1026" s="1"/>
      <c r="CS1026" s="1"/>
      <c r="CT1026" s="1"/>
      <c r="CU1026" s="1"/>
      <c r="CV1026" s="1"/>
      <c r="CW1026" s="1"/>
      <c r="CX1026" s="1"/>
      <c r="CY1026" s="1"/>
      <c r="CZ1026" s="1"/>
      <c r="DA1026" s="1"/>
      <c r="DB1026" s="1"/>
      <c r="DC1026" s="1"/>
      <c r="DD1026" s="1"/>
      <c r="DE1026" s="1"/>
      <c r="DF1026" s="1"/>
      <c r="DG1026" s="1"/>
      <c r="DH1026" s="1"/>
      <c r="DI1026" s="1"/>
      <c r="DJ1026" s="1"/>
      <c r="DK1026" s="4"/>
      <c r="DL1026" s="4"/>
    </row>
    <row r="1027" spans="13:116" ht="12.75">
      <c r="M1027" s="3"/>
      <c r="N1027" s="3"/>
      <c r="O1027" s="1"/>
      <c r="P1027" s="1"/>
      <c r="Q1027" s="1"/>
      <c r="R1027" s="1"/>
      <c r="S1027" s="1"/>
      <c r="T1027" s="1"/>
      <c r="U1027" s="1"/>
      <c r="V1027" s="1"/>
      <c r="W1027" s="1"/>
      <c r="X1027" s="1"/>
      <c r="Y1027" s="1"/>
      <c r="Z1027" s="1"/>
      <c r="AA1027" s="1"/>
      <c r="AB1027" s="1"/>
      <c r="AC1027" s="1"/>
      <c r="AD1027" s="1"/>
      <c r="AE1027" s="1"/>
      <c r="AF1027" s="1"/>
      <c r="AG1027" s="1"/>
      <c r="AH1027" s="1"/>
      <c r="AI1027" s="1"/>
      <c r="AJ1027" s="1"/>
      <c r="AK1027" s="1"/>
      <c r="AL1027" s="1"/>
      <c r="AM1027" s="1"/>
      <c r="AN1027" s="1"/>
      <c r="AO1027" s="1"/>
      <c r="AP1027" s="1"/>
      <c r="AQ1027" s="1"/>
      <c r="AR1027" s="1"/>
      <c r="AS1027" s="1"/>
      <c r="AT1027" s="1"/>
      <c r="AU1027" s="1"/>
      <c r="AV1027" s="1"/>
      <c r="AW1027" s="1"/>
      <c r="AX1027" s="1"/>
      <c r="AY1027" s="1"/>
      <c r="AZ1027" s="1"/>
      <c r="BA1027" s="1"/>
      <c r="BB1027" s="1"/>
      <c r="BC1027" s="1"/>
      <c r="BD1027" s="1"/>
      <c r="BE1027" s="1"/>
      <c r="BF1027" s="1"/>
      <c r="BG1027" s="1"/>
      <c r="BH1027" s="1"/>
      <c r="BI1027" s="1"/>
      <c r="BJ1027" s="1"/>
      <c r="BK1027" s="1"/>
      <c r="BL1027" s="1"/>
      <c r="BM1027" s="1"/>
      <c r="BN1027" s="1"/>
      <c r="BO1027" s="1"/>
      <c r="BP1027" s="1"/>
      <c r="BQ1027" s="1"/>
      <c r="BR1027" s="1"/>
      <c r="BS1027" s="1"/>
      <c r="BT1027" s="1"/>
      <c r="BU1027" s="1"/>
      <c r="BV1027" s="1"/>
      <c r="BW1027" s="1"/>
      <c r="BX1027" s="1"/>
      <c r="BY1027" s="1"/>
      <c r="BZ1027" s="1"/>
      <c r="CA1027" s="1"/>
      <c r="CB1027" s="1"/>
      <c r="CC1027" s="1"/>
      <c r="CD1027" s="1"/>
      <c r="CE1027" s="1"/>
      <c r="CF1027" s="1"/>
      <c r="CG1027" s="1"/>
      <c r="CH1027" s="1"/>
      <c r="CI1027" s="1"/>
      <c r="CJ1027" s="1"/>
      <c r="CK1027" s="1"/>
      <c r="CL1027" s="1"/>
      <c r="CM1027" s="1"/>
      <c r="CN1027" s="1"/>
      <c r="CO1027" s="1"/>
      <c r="CP1027" s="1"/>
      <c r="CQ1027" s="1"/>
      <c r="CR1027" s="1"/>
      <c r="CS1027" s="1"/>
      <c r="CT1027" s="1"/>
      <c r="CU1027" s="1"/>
      <c r="CV1027" s="1"/>
      <c r="CW1027" s="1"/>
      <c r="CX1027" s="1"/>
      <c r="CY1027" s="1"/>
      <c r="CZ1027" s="1"/>
      <c r="DA1027" s="1"/>
      <c r="DB1027" s="1"/>
      <c r="DC1027" s="1"/>
      <c r="DD1027" s="1"/>
      <c r="DE1027" s="1"/>
      <c r="DF1027" s="1"/>
      <c r="DG1027" s="1"/>
      <c r="DH1027" s="1"/>
      <c r="DI1027" s="1"/>
      <c r="DJ1027" s="1"/>
      <c r="DK1027" s="4"/>
      <c r="DL1027" s="4"/>
    </row>
    <row r="1028" spans="13:116" ht="12.75">
      <c r="M1028" s="3"/>
      <c r="N1028" s="3"/>
      <c r="O1028" s="1"/>
      <c r="P1028" s="1"/>
      <c r="Q1028" s="1"/>
      <c r="R1028" s="1"/>
      <c r="S1028" s="1"/>
      <c r="T1028" s="1"/>
      <c r="U1028" s="1"/>
      <c r="V1028" s="1"/>
      <c r="W1028" s="1"/>
      <c r="X1028" s="1"/>
      <c r="Y1028" s="1"/>
      <c r="Z1028" s="1"/>
      <c r="AA1028" s="1"/>
      <c r="AB1028" s="1"/>
      <c r="AC1028" s="1"/>
      <c r="AD1028" s="1"/>
      <c r="AE1028" s="1"/>
      <c r="AF1028" s="1"/>
      <c r="AG1028" s="1"/>
      <c r="AH1028" s="1"/>
      <c r="AI1028" s="1"/>
      <c r="AJ1028" s="1"/>
      <c r="AK1028" s="1"/>
      <c r="AL1028" s="1"/>
      <c r="AM1028" s="1"/>
      <c r="AN1028" s="1"/>
      <c r="AO1028" s="1"/>
      <c r="AP1028" s="1"/>
      <c r="AQ1028" s="1"/>
      <c r="AR1028" s="1"/>
      <c r="AS1028" s="1"/>
      <c r="AT1028" s="1"/>
      <c r="AU1028" s="1"/>
      <c r="AV1028" s="1"/>
      <c r="AW1028" s="1"/>
      <c r="AX1028" s="1"/>
      <c r="AY1028" s="1"/>
      <c r="AZ1028" s="1"/>
      <c r="BA1028" s="1"/>
      <c r="BB1028" s="1"/>
      <c r="BC1028" s="1"/>
      <c r="BD1028" s="1"/>
      <c r="BE1028" s="1"/>
      <c r="BF1028" s="1"/>
      <c r="BG1028" s="1"/>
      <c r="BH1028" s="1"/>
      <c r="BI1028" s="1"/>
      <c r="BJ1028" s="1"/>
      <c r="BK1028" s="1"/>
      <c r="BL1028" s="1"/>
      <c r="BM1028" s="1"/>
      <c r="BN1028" s="1"/>
      <c r="BO1028" s="1"/>
      <c r="BP1028" s="1"/>
      <c r="BQ1028" s="1"/>
      <c r="BR1028" s="1"/>
      <c r="BS1028" s="1"/>
      <c r="BT1028" s="1"/>
      <c r="BU1028" s="1"/>
      <c r="BV1028" s="1"/>
      <c r="BW1028" s="1"/>
      <c r="BX1028" s="1"/>
      <c r="BY1028" s="1"/>
      <c r="BZ1028" s="1"/>
      <c r="CA1028" s="1"/>
      <c r="CB1028" s="1"/>
      <c r="CC1028" s="1"/>
      <c r="CD1028" s="1"/>
      <c r="CE1028" s="1"/>
      <c r="CF1028" s="1"/>
      <c r="CG1028" s="1"/>
      <c r="CH1028" s="1"/>
      <c r="CI1028" s="1"/>
      <c r="CJ1028" s="1"/>
      <c r="CK1028" s="1"/>
      <c r="CL1028" s="1"/>
      <c r="CM1028" s="1"/>
      <c r="CN1028" s="1"/>
      <c r="CO1028" s="1"/>
      <c r="CP1028" s="1"/>
      <c r="CQ1028" s="1"/>
      <c r="CR1028" s="1"/>
      <c r="CS1028" s="1"/>
      <c r="CT1028" s="1"/>
      <c r="CU1028" s="1"/>
      <c r="CV1028" s="1"/>
      <c r="CW1028" s="1"/>
      <c r="CX1028" s="1"/>
      <c r="CY1028" s="1"/>
      <c r="CZ1028" s="1"/>
      <c r="DA1028" s="1"/>
      <c r="DB1028" s="1"/>
      <c r="DC1028" s="1"/>
      <c r="DD1028" s="1"/>
      <c r="DE1028" s="1"/>
      <c r="DF1028" s="1"/>
      <c r="DG1028" s="1"/>
      <c r="DH1028" s="1"/>
      <c r="DI1028" s="1"/>
      <c r="DJ1028" s="1"/>
      <c r="DK1028" s="4"/>
      <c r="DL1028" s="4"/>
    </row>
    <row r="1029" spans="13:116" ht="12.75">
      <c r="M1029" s="3"/>
      <c r="N1029" s="3"/>
      <c r="O1029" s="1"/>
      <c r="P1029" s="1"/>
      <c r="Q1029" s="1"/>
      <c r="R1029" s="1"/>
      <c r="S1029" s="1"/>
      <c r="T1029" s="1"/>
      <c r="U1029" s="1"/>
      <c r="V1029" s="1"/>
      <c r="W1029" s="1"/>
      <c r="X1029" s="1"/>
      <c r="Y1029" s="1"/>
      <c r="Z1029" s="1"/>
      <c r="AA1029" s="1"/>
      <c r="AB1029" s="1"/>
      <c r="AC1029" s="1"/>
      <c r="AD1029" s="1"/>
      <c r="AE1029" s="1"/>
      <c r="AF1029" s="1"/>
      <c r="AG1029" s="1"/>
      <c r="AH1029" s="1"/>
      <c r="AI1029" s="1"/>
      <c r="AJ1029" s="1"/>
      <c r="AK1029" s="1"/>
      <c r="AL1029" s="1"/>
      <c r="AM1029" s="1"/>
      <c r="AN1029" s="1"/>
      <c r="AO1029" s="1"/>
      <c r="AP1029" s="1"/>
      <c r="AQ1029" s="1"/>
      <c r="AR1029" s="1"/>
      <c r="AS1029" s="1"/>
      <c r="AT1029" s="1"/>
      <c r="AU1029" s="1"/>
      <c r="AV1029" s="1"/>
      <c r="AW1029" s="1"/>
      <c r="AX1029" s="1"/>
      <c r="AY1029" s="1"/>
      <c r="AZ1029" s="1"/>
      <c r="BA1029" s="1"/>
      <c r="BB1029" s="1"/>
      <c r="BC1029" s="1"/>
      <c r="BD1029" s="1"/>
      <c r="BE1029" s="1"/>
      <c r="BF1029" s="1"/>
      <c r="BG1029" s="1"/>
      <c r="BH1029" s="1"/>
      <c r="BI1029" s="1"/>
      <c r="BJ1029" s="1"/>
      <c r="BK1029" s="1"/>
      <c r="BL1029" s="1"/>
      <c r="BM1029" s="1"/>
      <c r="BN1029" s="1"/>
      <c r="BO1029" s="1"/>
      <c r="BP1029" s="1"/>
      <c r="BQ1029" s="1"/>
      <c r="BR1029" s="1"/>
      <c r="BS1029" s="1"/>
      <c r="BT1029" s="1"/>
      <c r="BU1029" s="1"/>
      <c r="BV1029" s="1"/>
      <c r="BW1029" s="1"/>
      <c r="BX1029" s="1"/>
      <c r="BY1029" s="1"/>
      <c r="BZ1029" s="1"/>
      <c r="CA1029" s="1"/>
      <c r="CB1029" s="1"/>
      <c r="CC1029" s="1"/>
      <c r="CD1029" s="1"/>
      <c r="CE1029" s="1"/>
      <c r="CF1029" s="1"/>
      <c r="CG1029" s="1"/>
      <c r="CH1029" s="1"/>
      <c r="CI1029" s="1"/>
      <c r="CJ1029" s="1"/>
      <c r="CK1029" s="1"/>
      <c r="CL1029" s="1"/>
      <c r="CM1029" s="1"/>
      <c r="CN1029" s="1"/>
      <c r="CO1029" s="1"/>
      <c r="CP1029" s="1"/>
      <c r="CQ1029" s="1"/>
      <c r="CR1029" s="1"/>
      <c r="CS1029" s="1"/>
      <c r="CT1029" s="1"/>
      <c r="CU1029" s="1"/>
      <c r="CV1029" s="1"/>
      <c r="CW1029" s="1"/>
      <c r="CX1029" s="1"/>
      <c r="CY1029" s="1"/>
      <c r="CZ1029" s="1"/>
      <c r="DA1029" s="1"/>
      <c r="DB1029" s="1"/>
      <c r="DC1029" s="1"/>
      <c r="DD1029" s="1"/>
      <c r="DE1029" s="1"/>
      <c r="DF1029" s="1"/>
      <c r="DG1029" s="1"/>
      <c r="DH1029" s="1"/>
      <c r="DI1029" s="1"/>
      <c r="DJ1029" s="1"/>
      <c r="DK1029" s="4"/>
      <c r="DL1029" s="4"/>
    </row>
    <row r="1030" spans="13:116" ht="12.75">
      <c r="M1030" s="3"/>
      <c r="N1030" s="3"/>
      <c r="O1030" s="1"/>
      <c r="P1030" s="1"/>
      <c r="Q1030" s="1"/>
      <c r="R1030" s="1"/>
      <c r="S1030" s="1"/>
      <c r="T1030" s="1"/>
      <c r="U1030" s="1"/>
      <c r="V1030" s="1"/>
      <c r="W1030" s="1"/>
      <c r="X1030" s="1"/>
      <c r="Y1030" s="1"/>
      <c r="Z1030" s="1"/>
      <c r="AA1030" s="1"/>
      <c r="AB1030" s="1"/>
      <c r="AC1030" s="1"/>
      <c r="AD1030" s="1"/>
      <c r="AE1030" s="1"/>
      <c r="AF1030" s="1"/>
      <c r="AG1030" s="1"/>
      <c r="AH1030" s="1"/>
      <c r="AI1030" s="1"/>
      <c r="AJ1030" s="1"/>
      <c r="AK1030" s="1"/>
      <c r="AL1030" s="1"/>
      <c r="AM1030" s="1"/>
      <c r="AN1030" s="1"/>
      <c r="AO1030" s="1"/>
      <c r="AP1030" s="1"/>
      <c r="AQ1030" s="1"/>
      <c r="AR1030" s="1"/>
      <c r="AS1030" s="1"/>
      <c r="AT1030" s="1"/>
      <c r="AU1030" s="1"/>
      <c r="AV1030" s="1"/>
      <c r="AW1030" s="1"/>
      <c r="AX1030" s="1"/>
      <c r="AY1030" s="1"/>
      <c r="AZ1030" s="1"/>
      <c r="BA1030" s="1"/>
      <c r="BB1030" s="1"/>
      <c r="BC1030" s="1"/>
      <c r="BD1030" s="1"/>
      <c r="BE1030" s="1"/>
      <c r="BF1030" s="1"/>
      <c r="BG1030" s="1"/>
      <c r="BH1030" s="1"/>
      <c r="BI1030" s="1"/>
      <c r="BJ1030" s="1"/>
      <c r="BK1030" s="1"/>
      <c r="BL1030" s="1"/>
      <c r="BM1030" s="1"/>
      <c r="BN1030" s="1"/>
      <c r="BO1030" s="1"/>
      <c r="BP1030" s="1"/>
      <c r="BQ1030" s="1"/>
      <c r="BR1030" s="1"/>
      <c r="BS1030" s="1"/>
      <c r="BT1030" s="1"/>
      <c r="BU1030" s="1"/>
      <c r="BV1030" s="1"/>
      <c r="BW1030" s="1"/>
      <c r="BX1030" s="1"/>
      <c r="BY1030" s="1"/>
      <c r="BZ1030" s="1"/>
      <c r="CA1030" s="1"/>
      <c r="CB1030" s="1"/>
      <c r="CC1030" s="1"/>
      <c r="CD1030" s="1"/>
      <c r="CE1030" s="1"/>
      <c r="CF1030" s="1"/>
      <c r="CG1030" s="1"/>
      <c r="CH1030" s="1"/>
      <c r="CI1030" s="1"/>
      <c r="CJ1030" s="1"/>
      <c r="CK1030" s="1"/>
      <c r="CL1030" s="1"/>
      <c r="CM1030" s="1"/>
      <c r="CN1030" s="1"/>
      <c r="CO1030" s="1"/>
      <c r="CP1030" s="1"/>
      <c r="CQ1030" s="1"/>
      <c r="CR1030" s="1"/>
      <c r="CS1030" s="1"/>
      <c r="CT1030" s="1"/>
      <c r="CU1030" s="1"/>
      <c r="CV1030" s="1"/>
      <c r="CW1030" s="1"/>
      <c r="CX1030" s="1"/>
      <c r="CY1030" s="1"/>
      <c r="CZ1030" s="1"/>
      <c r="DA1030" s="1"/>
      <c r="DB1030" s="1"/>
      <c r="DC1030" s="1"/>
      <c r="DD1030" s="1"/>
      <c r="DE1030" s="1"/>
      <c r="DF1030" s="1"/>
      <c r="DG1030" s="1"/>
      <c r="DH1030" s="1"/>
      <c r="DI1030" s="1"/>
      <c r="DJ1030" s="1"/>
      <c r="DK1030" s="4"/>
      <c r="DL1030" s="4"/>
    </row>
    <row r="1031" spans="13:116" ht="12.75">
      <c r="M1031" s="3"/>
      <c r="N1031" s="3"/>
      <c r="O1031" s="1"/>
      <c r="P1031" s="1"/>
      <c r="Q1031" s="1"/>
      <c r="R1031" s="1"/>
      <c r="S1031" s="1"/>
      <c r="T1031" s="1"/>
      <c r="U1031" s="1"/>
      <c r="V1031" s="1"/>
      <c r="W1031" s="1"/>
      <c r="X1031" s="1"/>
      <c r="Y1031" s="1"/>
      <c r="Z1031" s="1"/>
      <c r="AA1031" s="1"/>
      <c r="AB1031" s="1"/>
      <c r="AC1031" s="1"/>
      <c r="AD1031" s="1"/>
      <c r="AE1031" s="1"/>
      <c r="AF1031" s="1"/>
      <c r="AG1031" s="1"/>
      <c r="AH1031" s="1"/>
      <c r="AI1031" s="1"/>
      <c r="AJ1031" s="1"/>
      <c r="AK1031" s="1"/>
      <c r="AL1031" s="1"/>
      <c r="AM1031" s="1"/>
      <c r="AN1031" s="1"/>
      <c r="AO1031" s="1"/>
      <c r="AP1031" s="1"/>
      <c r="AQ1031" s="1"/>
      <c r="AR1031" s="1"/>
      <c r="AS1031" s="1"/>
      <c r="AT1031" s="1"/>
      <c r="AU1031" s="1"/>
      <c r="AV1031" s="1"/>
      <c r="AW1031" s="1"/>
      <c r="AX1031" s="1"/>
      <c r="AY1031" s="1"/>
      <c r="AZ1031" s="1"/>
      <c r="BA1031" s="1"/>
      <c r="BB1031" s="1"/>
      <c r="BC1031" s="1"/>
      <c r="BD1031" s="1"/>
      <c r="BE1031" s="1"/>
      <c r="BF1031" s="1"/>
      <c r="BG1031" s="1"/>
      <c r="BH1031" s="1"/>
      <c r="BI1031" s="1"/>
      <c r="BJ1031" s="1"/>
      <c r="BK1031" s="1"/>
      <c r="BL1031" s="1"/>
      <c r="BM1031" s="1"/>
      <c r="BN1031" s="1"/>
      <c r="BO1031" s="1"/>
      <c r="BP1031" s="1"/>
      <c r="BQ1031" s="1"/>
      <c r="BR1031" s="1"/>
      <c r="BS1031" s="1"/>
      <c r="BT1031" s="1"/>
      <c r="BU1031" s="1"/>
      <c r="BV1031" s="1"/>
      <c r="BW1031" s="1"/>
      <c r="BX1031" s="1"/>
      <c r="BY1031" s="1"/>
      <c r="BZ1031" s="1"/>
      <c r="CA1031" s="1"/>
      <c r="CB1031" s="1"/>
      <c r="CC1031" s="1"/>
      <c r="CD1031" s="1"/>
      <c r="CE1031" s="1"/>
      <c r="CF1031" s="1"/>
      <c r="CG1031" s="1"/>
      <c r="CH1031" s="1"/>
      <c r="CI1031" s="1"/>
      <c r="CJ1031" s="1"/>
      <c r="CK1031" s="1"/>
      <c r="CL1031" s="1"/>
      <c r="CM1031" s="1"/>
      <c r="CN1031" s="1"/>
      <c r="CO1031" s="1"/>
      <c r="CP1031" s="1"/>
      <c r="CQ1031" s="1"/>
      <c r="CR1031" s="1"/>
      <c r="CS1031" s="1"/>
      <c r="CT1031" s="1"/>
      <c r="CU1031" s="1"/>
      <c r="CV1031" s="1"/>
      <c r="CW1031" s="1"/>
      <c r="CX1031" s="1"/>
      <c r="CY1031" s="1"/>
      <c r="CZ1031" s="1"/>
      <c r="DA1031" s="1"/>
      <c r="DB1031" s="1"/>
      <c r="DC1031" s="1"/>
      <c r="DD1031" s="1"/>
      <c r="DE1031" s="1"/>
      <c r="DF1031" s="1"/>
      <c r="DG1031" s="1"/>
      <c r="DH1031" s="1"/>
      <c r="DI1031" s="1"/>
      <c r="DJ1031" s="1"/>
      <c r="DK1031" s="4"/>
      <c r="DL1031" s="4"/>
    </row>
    <row r="1032" spans="13:116" ht="12.75">
      <c r="M1032" s="3"/>
      <c r="N1032" s="3"/>
      <c r="O1032" s="1"/>
      <c r="P1032" s="1"/>
      <c r="Q1032" s="1"/>
      <c r="R1032" s="1"/>
      <c r="S1032" s="1"/>
      <c r="T1032" s="1"/>
      <c r="U1032" s="1"/>
      <c r="V1032" s="1"/>
      <c r="W1032" s="1"/>
      <c r="X1032" s="1"/>
      <c r="Y1032" s="1"/>
      <c r="Z1032" s="1"/>
      <c r="AA1032" s="1"/>
      <c r="AB1032" s="1"/>
      <c r="AC1032" s="1"/>
      <c r="AD1032" s="1"/>
      <c r="AE1032" s="1"/>
      <c r="AF1032" s="1"/>
      <c r="AG1032" s="1"/>
      <c r="AH1032" s="1"/>
      <c r="AI1032" s="1"/>
      <c r="AJ1032" s="1"/>
      <c r="AK1032" s="1"/>
      <c r="AL1032" s="1"/>
      <c r="AM1032" s="1"/>
      <c r="AN1032" s="1"/>
      <c r="AO1032" s="1"/>
      <c r="AP1032" s="1"/>
      <c r="AQ1032" s="1"/>
      <c r="AR1032" s="1"/>
      <c r="AS1032" s="1"/>
      <c r="AT1032" s="1"/>
      <c r="AU1032" s="1"/>
      <c r="AV1032" s="1"/>
      <c r="AW1032" s="1"/>
      <c r="AX1032" s="1"/>
      <c r="AY1032" s="1"/>
      <c r="AZ1032" s="1"/>
      <c r="BA1032" s="1"/>
      <c r="BB1032" s="1"/>
      <c r="BC1032" s="1"/>
      <c r="BD1032" s="1"/>
      <c r="BE1032" s="1"/>
      <c r="BF1032" s="1"/>
      <c r="BG1032" s="1"/>
      <c r="BH1032" s="1"/>
      <c r="BI1032" s="1"/>
      <c r="BJ1032" s="1"/>
      <c r="BK1032" s="1"/>
      <c r="BL1032" s="1"/>
      <c r="BM1032" s="1"/>
      <c r="BN1032" s="1"/>
      <c r="BO1032" s="1"/>
      <c r="BP1032" s="1"/>
      <c r="BQ1032" s="1"/>
      <c r="BR1032" s="1"/>
      <c r="BS1032" s="1"/>
      <c r="BT1032" s="1"/>
      <c r="BU1032" s="1"/>
      <c r="BV1032" s="1"/>
      <c r="BW1032" s="1"/>
      <c r="BX1032" s="1"/>
      <c r="BY1032" s="1"/>
      <c r="BZ1032" s="1"/>
      <c r="CA1032" s="1"/>
      <c r="CB1032" s="1"/>
      <c r="CC1032" s="1"/>
      <c r="CD1032" s="1"/>
      <c r="CE1032" s="1"/>
      <c r="CF1032" s="1"/>
      <c r="CG1032" s="1"/>
      <c r="CH1032" s="1"/>
      <c r="CI1032" s="1"/>
      <c r="CJ1032" s="1"/>
      <c r="CK1032" s="1"/>
      <c r="CL1032" s="1"/>
      <c r="CM1032" s="1"/>
      <c r="CN1032" s="1"/>
      <c r="CO1032" s="1"/>
      <c r="CP1032" s="1"/>
      <c r="CQ1032" s="1"/>
      <c r="CR1032" s="1"/>
      <c r="CS1032" s="1"/>
      <c r="CT1032" s="1"/>
      <c r="CU1032" s="1"/>
      <c r="CV1032" s="1"/>
      <c r="CW1032" s="1"/>
      <c r="CX1032" s="1"/>
      <c r="CY1032" s="1"/>
      <c r="CZ1032" s="1"/>
      <c r="DA1032" s="1"/>
      <c r="DB1032" s="1"/>
      <c r="DC1032" s="1"/>
      <c r="DD1032" s="1"/>
      <c r="DE1032" s="1"/>
      <c r="DF1032" s="1"/>
      <c r="DG1032" s="1"/>
      <c r="DH1032" s="1"/>
      <c r="DI1032" s="1"/>
      <c r="DJ1032" s="1"/>
      <c r="DK1032" s="4"/>
      <c r="DL1032" s="4"/>
    </row>
    <row r="1033" spans="13:116" ht="12.75">
      <c r="M1033" s="3"/>
      <c r="N1033" s="3"/>
      <c r="O1033" s="1"/>
      <c r="P1033" s="1"/>
      <c r="Q1033" s="1"/>
      <c r="R1033" s="1"/>
      <c r="S1033" s="1"/>
      <c r="T1033" s="1"/>
      <c r="U1033" s="1"/>
      <c r="V1033" s="1"/>
      <c r="W1033" s="1"/>
      <c r="X1033" s="1"/>
      <c r="Y1033" s="1"/>
      <c r="Z1033" s="1"/>
      <c r="AA1033" s="1"/>
      <c r="AB1033" s="1"/>
      <c r="AC1033" s="1"/>
      <c r="AD1033" s="1"/>
      <c r="AE1033" s="1"/>
      <c r="AF1033" s="1"/>
      <c r="AG1033" s="1"/>
      <c r="AH1033" s="1"/>
      <c r="AI1033" s="1"/>
      <c r="AJ1033" s="1"/>
      <c r="AK1033" s="1"/>
      <c r="AL1033" s="1"/>
      <c r="AM1033" s="1"/>
      <c r="AN1033" s="1"/>
      <c r="AO1033" s="1"/>
      <c r="AP1033" s="1"/>
      <c r="AQ1033" s="1"/>
      <c r="AR1033" s="1"/>
      <c r="AS1033" s="1"/>
      <c r="AT1033" s="1"/>
      <c r="AU1033" s="1"/>
      <c r="AV1033" s="1"/>
      <c r="AW1033" s="1"/>
      <c r="AX1033" s="1"/>
      <c r="AY1033" s="1"/>
      <c r="AZ1033" s="1"/>
      <c r="BA1033" s="1"/>
      <c r="BB1033" s="1"/>
      <c r="BC1033" s="1"/>
      <c r="BD1033" s="1"/>
      <c r="BE1033" s="1"/>
      <c r="BF1033" s="1"/>
      <c r="BG1033" s="1"/>
      <c r="BH1033" s="1"/>
      <c r="BI1033" s="1"/>
      <c r="BJ1033" s="1"/>
      <c r="BK1033" s="1"/>
      <c r="BL1033" s="1"/>
      <c r="BM1033" s="1"/>
      <c r="BN1033" s="1"/>
      <c r="BO1033" s="1"/>
      <c r="BP1033" s="1"/>
      <c r="BQ1033" s="1"/>
      <c r="BR1033" s="1"/>
      <c r="BS1033" s="1"/>
      <c r="BT1033" s="1"/>
      <c r="BU1033" s="1"/>
      <c r="BV1033" s="1"/>
      <c r="BW1033" s="1"/>
      <c r="BX1033" s="1"/>
      <c r="BY1033" s="1"/>
      <c r="BZ1033" s="1"/>
      <c r="CA1033" s="1"/>
      <c r="CB1033" s="1"/>
      <c r="CC1033" s="1"/>
      <c r="CD1033" s="1"/>
      <c r="CE1033" s="1"/>
      <c r="CF1033" s="1"/>
      <c r="CG1033" s="1"/>
      <c r="CH1033" s="1"/>
      <c r="CI1033" s="1"/>
      <c r="CJ1033" s="1"/>
      <c r="CK1033" s="1"/>
      <c r="CL1033" s="1"/>
      <c r="CM1033" s="1"/>
      <c r="CN1033" s="1"/>
      <c r="CO1033" s="1"/>
      <c r="CP1033" s="1"/>
      <c r="CQ1033" s="1"/>
      <c r="CR1033" s="1"/>
      <c r="CS1033" s="1"/>
      <c r="CT1033" s="1"/>
      <c r="CU1033" s="1"/>
      <c r="CV1033" s="1"/>
      <c r="CW1033" s="1"/>
      <c r="CX1033" s="1"/>
      <c r="CY1033" s="1"/>
      <c r="CZ1033" s="1"/>
      <c r="DA1033" s="1"/>
      <c r="DB1033" s="1"/>
      <c r="DC1033" s="1"/>
      <c r="DD1033" s="1"/>
      <c r="DE1033" s="1"/>
      <c r="DF1033" s="1"/>
      <c r="DG1033" s="1"/>
      <c r="DH1033" s="1"/>
      <c r="DI1033" s="1"/>
      <c r="DJ1033" s="1"/>
      <c r="DK1033" s="4"/>
      <c r="DL1033" s="4"/>
    </row>
    <row r="1034" spans="13:116" ht="12.75">
      <c r="M1034" s="3"/>
      <c r="N1034" s="3"/>
      <c r="O1034" s="1"/>
      <c r="P1034" s="1"/>
      <c r="Q1034" s="1"/>
      <c r="R1034" s="1"/>
      <c r="S1034" s="1"/>
      <c r="T1034" s="1"/>
      <c r="U1034" s="1"/>
      <c r="V1034" s="1"/>
      <c r="W1034" s="1"/>
      <c r="X1034" s="1"/>
      <c r="Y1034" s="1"/>
      <c r="Z1034" s="1"/>
      <c r="AA1034" s="1"/>
      <c r="AB1034" s="1"/>
      <c r="AC1034" s="1"/>
      <c r="AD1034" s="1"/>
      <c r="AE1034" s="1"/>
      <c r="AF1034" s="1"/>
      <c r="AG1034" s="1"/>
      <c r="AH1034" s="1"/>
      <c r="AI1034" s="1"/>
      <c r="AJ1034" s="1"/>
      <c r="AK1034" s="1"/>
      <c r="AL1034" s="1"/>
      <c r="AM1034" s="1"/>
      <c r="AN1034" s="1"/>
      <c r="AO1034" s="1"/>
      <c r="AP1034" s="1"/>
      <c r="AQ1034" s="1"/>
      <c r="AR1034" s="1"/>
      <c r="AS1034" s="1"/>
      <c r="AT1034" s="1"/>
      <c r="AU1034" s="1"/>
      <c r="AV1034" s="1"/>
      <c r="AW1034" s="1"/>
      <c r="AX1034" s="1"/>
      <c r="AY1034" s="1"/>
      <c r="AZ1034" s="1"/>
      <c r="BA1034" s="1"/>
      <c r="BB1034" s="1"/>
      <c r="BC1034" s="1"/>
      <c r="BD1034" s="1"/>
      <c r="BE1034" s="1"/>
      <c r="BF1034" s="1"/>
      <c r="BG1034" s="1"/>
      <c r="BH1034" s="1"/>
      <c r="BI1034" s="1"/>
      <c r="BJ1034" s="1"/>
      <c r="BK1034" s="1"/>
      <c r="BL1034" s="1"/>
      <c r="BM1034" s="1"/>
      <c r="BN1034" s="1"/>
      <c r="BO1034" s="1"/>
      <c r="BP1034" s="1"/>
      <c r="BQ1034" s="1"/>
      <c r="BR1034" s="1"/>
      <c r="BS1034" s="1"/>
      <c r="BT1034" s="1"/>
      <c r="BU1034" s="1"/>
      <c r="BV1034" s="1"/>
      <c r="BW1034" s="1"/>
      <c r="BX1034" s="1"/>
      <c r="BY1034" s="1"/>
      <c r="BZ1034" s="1"/>
      <c r="CA1034" s="1"/>
      <c r="CB1034" s="1"/>
      <c r="CC1034" s="1"/>
      <c r="CD1034" s="1"/>
      <c r="CE1034" s="1"/>
      <c r="CF1034" s="1"/>
      <c r="CG1034" s="1"/>
      <c r="CH1034" s="1"/>
      <c r="CI1034" s="1"/>
      <c r="CJ1034" s="1"/>
      <c r="CK1034" s="1"/>
      <c r="CL1034" s="1"/>
      <c r="CM1034" s="1"/>
      <c r="CN1034" s="1"/>
      <c r="CO1034" s="1"/>
      <c r="CP1034" s="1"/>
      <c r="CQ1034" s="1"/>
      <c r="CR1034" s="1"/>
      <c r="CS1034" s="1"/>
      <c r="CT1034" s="1"/>
      <c r="CU1034" s="1"/>
      <c r="CV1034" s="1"/>
      <c r="CW1034" s="1"/>
      <c r="CX1034" s="1"/>
      <c r="CY1034" s="1"/>
      <c r="CZ1034" s="1"/>
      <c r="DA1034" s="1"/>
      <c r="DB1034" s="1"/>
      <c r="DC1034" s="1"/>
      <c r="DD1034" s="1"/>
      <c r="DE1034" s="1"/>
      <c r="DF1034" s="1"/>
      <c r="DG1034" s="1"/>
      <c r="DH1034" s="1"/>
      <c r="DI1034" s="1"/>
      <c r="DJ1034" s="1"/>
      <c r="DK1034" s="4"/>
      <c r="DL1034" s="4"/>
    </row>
    <row r="1035" spans="13:116" ht="12.75">
      <c r="M1035" s="3"/>
      <c r="N1035" s="3"/>
      <c r="O1035" s="1"/>
      <c r="P1035" s="1"/>
      <c r="Q1035" s="1"/>
      <c r="R1035" s="1"/>
      <c r="S1035" s="1"/>
      <c r="T1035" s="1"/>
      <c r="U1035" s="1"/>
      <c r="V1035" s="1"/>
      <c r="W1035" s="1"/>
      <c r="X1035" s="1"/>
      <c r="Y1035" s="1"/>
      <c r="Z1035" s="1"/>
      <c r="AA1035" s="1"/>
      <c r="AB1035" s="1"/>
      <c r="AC1035" s="1"/>
      <c r="AD1035" s="1"/>
      <c r="AE1035" s="1"/>
      <c r="AF1035" s="1"/>
      <c r="AG1035" s="1"/>
      <c r="AH1035" s="1"/>
      <c r="AI1035" s="1"/>
      <c r="AJ1035" s="1"/>
      <c r="AK1035" s="1"/>
      <c r="AL1035" s="1"/>
      <c r="AM1035" s="1"/>
      <c r="AN1035" s="1"/>
      <c r="AO1035" s="1"/>
      <c r="AP1035" s="1"/>
      <c r="AQ1035" s="1"/>
      <c r="AR1035" s="1"/>
      <c r="AS1035" s="1"/>
      <c r="AT1035" s="1"/>
      <c r="AU1035" s="1"/>
      <c r="AV1035" s="1"/>
      <c r="AW1035" s="1"/>
      <c r="AX1035" s="1"/>
      <c r="AY1035" s="1"/>
      <c r="AZ1035" s="1"/>
      <c r="BA1035" s="1"/>
      <c r="BB1035" s="1"/>
      <c r="BC1035" s="1"/>
      <c r="BD1035" s="1"/>
      <c r="BE1035" s="1"/>
      <c r="BF1035" s="1"/>
      <c r="BG1035" s="1"/>
      <c r="BH1035" s="1"/>
      <c r="BI1035" s="1"/>
      <c r="BJ1035" s="1"/>
      <c r="BK1035" s="1"/>
      <c r="BL1035" s="1"/>
      <c r="BM1035" s="1"/>
      <c r="BN1035" s="1"/>
      <c r="BO1035" s="1"/>
      <c r="BP1035" s="1"/>
      <c r="BQ1035" s="1"/>
      <c r="BR1035" s="1"/>
      <c r="BS1035" s="1"/>
      <c r="BT1035" s="1"/>
      <c r="BU1035" s="1"/>
      <c r="BV1035" s="1"/>
      <c r="BW1035" s="1"/>
      <c r="BX1035" s="1"/>
      <c r="BY1035" s="1"/>
      <c r="BZ1035" s="1"/>
      <c r="CA1035" s="1"/>
      <c r="CB1035" s="1"/>
      <c r="CC1035" s="1"/>
      <c r="CD1035" s="1"/>
      <c r="CE1035" s="1"/>
      <c r="CF1035" s="1"/>
      <c r="CG1035" s="1"/>
      <c r="CH1035" s="1"/>
      <c r="CI1035" s="1"/>
      <c r="CJ1035" s="1"/>
      <c r="CK1035" s="1"/>
      <c r="CL1035" s="1"/>
      <c r="CM1035" s="1"/>
      <c r="CN1035" s="1"/>
      <c r="CO1035" s="1"/>
      <c r="CP1035" s="1"/>
      <c r="CQ1035" s="1"/>
      <c r="CR1035" s="1"/>
      <c r="CS1035" s="1"/>
      <c r="CT1035" s="1"/>
      <c r="CU1035" s="1"/>
      <c r="CV1035" s="1"/>
      <c r="CW1035" s="1"/>
      <c r="CX1035" s="1"/>
      <c r="CY1035" s="1"/>
      <c r="CZ1035" s="1"/>
      <c r="DA1035" s="1"/>
      <c r="DB1035" s="1"/>
      <c r="DC1035" s="1"/>
      <c r="DD1035" s="1"/>
      <c r="DE1035" s="1"/>
      <c r="DF1035" s="1"/>
      <c r="DG1035" s="1"/>
      <c r="DH1035" s="1"/>
      <c r="DI1035" s="1"/>
      <c r="DJ1035" s="1"/>
      <c r="DK1035" s="4"/>
      <c r="DL1035" s="4"/>
    </row>
    <row r="1036" spans="13:116" ht="12.75">
      <c r="M1036" s="3"/>
      <c r="N1036" s="3"/>
      <c r="O1036" s="1"/>
      <c r="P1036" s="1"/>
      <c r="Q1036" s="1"/>
      <c r="R1036" s="1"/>
      <c r="S1036" s="1"/>
      <c r="T1036" s="1"/>
      <c r="U1036" s="1"/>
      <c r="V1036" s="1"/>
      <c r="W1036" s="1"/>
      <c r="X1036" s="1"/>
      <c r="Y1036" s="1"/>
      <c r="Z1036" s="1"/>
      <c r="AA1036" s="1"/>
      <c r="AB1036" s="1"/>
      <c r="AC1036" s="1"/>
      <c r="AD1036" s="1"/>
      <c r="AE1036" s="1"/>
      <c r="AF1036" s="1"/>
      <c r="AG1036" s="1"/>
      <c r="AH1036" s="1"/>
      <c r="AI1036" s="1"/>
      <c r="AJ1036" s="1"/>
      <c r="AK1036" s="1"/>
      <c r="AL1036" s="1"/>
      <c r="AM1036" s="1"/>
      <c r="AN1036" s="1"/>
      <c r="AO1036" s="1"/>
      <c r="AP1036" s="1"/>
      <c r="AQ1036" s="1"/>
      <c r="AR1036" s="1"/>
      <c r="AS1036" s="1"/>
      <c r="AT1036" s="1"/>
      <c r="AU1036" s="1"/>
      <c r="AV1036" s="1"/>
      <c r="AW1036" s="1"/>
      <c r="AX1036" s="1"/>
      <c r="AY1036" s="1"/>
      <c r="AZ1036" s="1"/>
      <c r="BA1036" s="1"/>
      <c r="BB1036" s="1"/>
      <c r="BC1036" s="1"/>
      <c r="BD1036" s="1"/>
      <c r="BE1036" s="1"/>
      <c r="BF1036" s="1"/>
      <c r="BG1036" s="1"/>
      <c r="BH1036" s="1"/>
      <c r="BI1036" s="1"/>
      <c r="BJ1036" s="1"/>
      <c r="BK1036" s="1"/>
      <c r="BL1036" s="1"/>
      <c r="BM1036" s="1"/>
      <c r="BN1036" s="1"/>
      <c r="BO1036" s="1"/>
      <c r="BP1036" s="1"/>
      <c r="BQ1036" s="1"/>
      <c r="BR1036" s="1"/>
      <c r="BS1036" s="1"/>
      <c r="BT1036" s="1"/>
      <c r="BU1036" s="1"/>
      <c r="BV1036" s="1"/>
      <c r="BW1036" s="1"/>
      <c r="BX1036" s="1"/>
      <c r="BY1036" s="1"/>
      <c r="BZ1036" s="1"/>
      <c r="CA1036" s="1"/>
      <c r="CB1036" s="1"/>
      <c r="CC1036" s="1"/>
      <c r="CD1036" s="1"/>
      <c r="CE1036" s="1"/>
      <c r="CF1036" s="1"/>
      <c r="CG1036" s="1"/>
      <c r="CH1036" s="1"/>
      <c r="CI1036" s="1"/>
      <c r="CJ1036" s="1"/>
      <c r="CK1036" s="1"/>
      <c r="CL1036" s="1"/>
      <c r="CM1036" s="1"/>
      <c r="CN1036" s="1"/>
      <c r="CO1036" s="1"/>
      <c r="CP1036" s="1"/>
      <c r="CQ1036" s="1"/>
      <c r="CR1036" s="1"/>
      <c r="CS1036" s="1"/>
      <c r="CT1036" s="1"/>
      <c r="CU1036" s="1"/>
      <c r="CV1036" s="1"/>
      <c r="CW1036" s="1"/>
      <c r="CX1036" s="1"/>
      <c r="CY1036" s="1"/>
      <c r="CZ1036" s="1"/>
      <c r="DA1036" s="1"/>
      <c r="DB1036" s="1"/>
      <c r="DC1036" s="1"/>
      <c r="DD1036" s="1"/>
      <c r="DE1036" s="1"/>
      <c r="DF1036" s="1"/>
      <c r="DG1036" s="1"/>
      <c r="DH1036" s="1"/>
      <c r="DI1036" s="1"/>
      <c r="DJ1036" s="1"/>
      <c r="DK1036" s="4"/>
      <c r="DL1036" s="4"/>
    </row>
    <row r="1037" spans="13:116" ht="12.75">
      <c r="M1037" s="3"/>
      <c r="N1037" s="3"/>
      <c r="O1037" s="1"/>
      <c r="P1037" s="1"/>
      <c r="Q1037" s="1"/>
      <c r="R1037" s="1"/>
      <c r="S1037" s="1"/>
      <c r="T1037" s="1"/>
      <c r="U1037" s="1"/>
      <c r="V1037" s="1"/>
      <c r="W1037" s="1"/>
      <c r="X1037" s="1"/>
      <c r="Y1037" s="1"/>
      <c r="Z1037" s="1"/>
      <c r="AA1037" s="1"/>
      <c r="AB1037" s="1"/>
      <c r="AC1037" s="1"/>
      <c r="AD1037" s="1"/>
      <c r="AE1037" s="1"/>
      <c r="AF1037" s="1"/>
      <c r="AG1037" s="1"/>
      <c r="AH1037" s="1"/>
      <c r="AI1037" s="1"/>
      <c r="AJ1037" s="1"/>
      <c r="AK1037" s="1"/>
      <c r="AL1037" s="1"/>
      <c r="AM1037" s="1"/>
      <c r="AN1037" s="1"/>
      <c r="AO1037" s="1"/>
      <c r="AP1037" s="1"/>
      <c r="AQ1037" s="1"/>
      <c r="AR1037" s="1"/>
      <c r="AS1037" s="1"/>
      <c r="AT1037" s="1"/>
      <c r="AU1037" s="1"/>
      <c r="AV1037" s="1"/>
      <c r="AW1037" s="1"/>
      <c r="AX1037" s="1"/>
      <c r="AY1037" s="1"/>
      <c r="AZ1037" s="1"/>
      <c r="BA1037" s="1"/>
      <c r="BB1037" s="1"/>
      <c r="BC1037" s="1"/>
      <c r="BD1037" s="1"/>
      <c r="BE1037" s="1"/>
      <c r="BF1037" s="1"/>
      <c r="BG1037" s="1"/>
      <c r="BH1037" s="1"/>
      <c r="BI1037" s="1"/>
      <c r="BJ1037" s="1"/>
      <c r="BK1037" s="1"/>
      <c r="BL1037" s="1"/>
      <c r="BM1037" s="1"/>
      <c r="BN1037" s="1"/>
      <c r="BO1037" s="1"/>
      <c r="BP1037" s="1"/>
      <c r="BQ1037" s="1"/>
      <c r="BR1037" s="1"/>
      <c r="BS1037" s="1"/>
      <c r="BT1037" s="1"/>
      <c r="BU1037" s="1"/>
      <c r="BV1037" s="1"/>
      <c r="BW1037" s="1"/>
      <c r="BX1037" s="1"/>
      <c r="BY1037" s="1"/>
      <c r="BZ1037" s="1"/>
      <c r="CA1037" s="1"/>
      <c r="CB1037" s="1"/>
      <c r="CC1037" s="1"/>
      <c r="CD1037" s="1"/>
      <c r="CE1037" s="1"/>
      <c r="CF1037" s="1"/>
      <c r="CG1037" s="1"/>
      <c r="CH1037" s="1"/>
      <c r="CI1037" s="1"/>
      <c r="CJ1037" s="1"/>
      <c r="CK1037" s="1"/>
      <c r="CL1037" s="1"/>
      <c r="CM1037" s="1"/>
      <c r="CN1037" s="1"/>
      <c r="CO1037" s="1"/>
      <c r="CP1037" s="1"/>
      <c r="CQ1037" s="1"/>
      <c r="CR1037" s="1"/>
      <c r="CS1037" s="1"/>
      <c r="CT1037" s="1"/>
      <c r="CU1037" s="1"/>
      <c r="CV1037" s="1"/>
      <c r="CW1037" s="1"/>
      <c r="CX1037" s="1"/>
      <c r="CY1037" s="1"/>
      <c r="CZ1037" s="1"/>
      <c r="DA1037" s="1"/>
      <c r="DB1037" s="1"/>
      <c r="DC1037" s="1"/>
      <c r="DD1037" s="1"/>
      <c r="DE1037" s="1"/>
      <c r="DF1037" s="1"/>
      <c r="DG1037" s="1"/>
      <c r="DH1037" s="1"/>
      <c r="DI1037" s="1"/>
      <c r="DJ1037" s="1"/>
      <c r="DK1037" s="4"/>
      <c r="DL1037" s="4"/>
    </row>
    <row r="1038" spans="13:116" ht="12.75">
      <c r="M1038" s="3"/>
      <c r="N1038" s="3"/>
      <c r="O1038" s="1"/>
      <c r="P1038" s="1"/>
      <c r="Q1038" s="1"/>
      <c r="R1038" s="1"/>
      <c r="S1038" s="1"/>
      <c r="T1038" s="1"/>
      <c r="U1038" s="1"/>
      <c r="V1038" s="1"/>
      <c r="W1038" s="1"/>
      <c r="X1038" s="1"/>
      <c r="Y1038" s="1"/>
      <c r="Z1038" s="1"/>
      <c r="AA1038" s="1"/>
      <c r="AB1038" s="1"/>
      <c r="AC1038" s="1"/>
      <c r="AD1038" s="1"/>
      <c r="AE1038" s="1"/>
      <c r="AF1038" s="1"/>
      <c r="AG1038" s="1"/>
      <c r="AH1038" s="1"/>
      <c r="AI1038" s="1"/>
      <c r="AJ1038" s="1"/>
      <c r="AK1038" s="1"/>
      <c r="AL1038" s="1"/>
      <c r="AM1038" s="1"/>
      <c r="AN1038" s="1"/>
      <c r="AO1038" s="1"/>
      <c r="AP1038" s="1"/>
      <c r="AQ1038" s="1"/>
      <c r="AR1038" s="1"/>
      <c r="AS1038" s="1"/>
      <c r="AT1038" s="1"/>
      <c r="AU1038" s="1"/>
      <c r="AV1038" s="1"/>
      <c r="AW1038" s="1"/>
      <c r="AX1038" s="1"/>
      <c r="AY1038" s="1"/>
      <c r="AZ1038" s="1"/>
      <c r="BA1038" s="1"/>
      <c r="BB1038" s="1"/>
      <c r="BC1038" s="1"/>
      <c r="BD1038" s="1"/>
      <c r="BE1038" s="1"/>
      <c r="BF1038" s="1"/>
      <c r="BG1038" s="1"/>
      <c r="BH1038" s="1"/>
      <c r="BI1038" s="1"/>
      <c r="BJ1038" s="1"/>
      <c r="BK1038" s="1"/>
      <c r="BL1038" s="1"/>
      <c r="BM1038" s="1"/>
      <c r="BN1038" s="1"/>
      <c r="BO1038" s="1"/>
      <c r="BP1038" s="1"/>
      <c r="BQ1038" s="1"/>
      <c r="BR1038" s="1"/>
      <c r="BS1038" s="1"/>
      <c r="BT1038" s="1"/>
      <c r="BU1038" s="1"/>
      <c r="BV1038" s="1"/>
      <c r="BW1038" s="1"/>
      <c r="BX1038" s="1"/>
      <c r="BY1038" s="1"/>
      <c r="BZ1038" s="1"/>
      <c r="CA1038" s="1"/>
      <c r="CB1038" s="1"/>
      <c r="CC1038" s="1"/>
      <c r="CD1038" s="1"/>
      <c r="CE1038" s="1"/>
      <c r="CF1038" s="1"/>
      <c r="CG1038" s="1"/>
      <c r="CH1038" s="1"/>
      <c r="CI1038" s="1"/>
      <c r="CJ1038" s="1"/>
      <c r="CK1038" s="1"/>
      <c r="CL1038" s="1"/>
      <c r="CM1038" s="1"/>
      <c r="CN1038" s="1"/>
      <c r="CO1038" s="1"/>
      <c r="CP1038" s="1"/>
      <c r="CQ1038" s="1"/>
      <c r="CR1038" s="1"/>
      <c r="CS1038" s="1"/>
      <c r="CT1038" s="1"/>
      <c r="CU1038" s="1"/>
      <c r="CV1038" s="1"/>
      <c r="CW1038" s="1"/>
      <c r="CX1038" s="1"/>
      <c r="CY1038" s="1"/>
      <c r="CZ1038" s="1"/>
      <c r="DA1038" s="1"/>
      <c r="DB1038" s="1"/>
      <c r="DC1038" s="1"/>
      <c r="DD1038" s="1"/>
      <c r="DE1038" s="1"/>
      <c r="DF1038" s="1"/>
      <c r="DG1038" s="1"/>
      <c r="DH1038" s="1"/>
      <c r="DI1038" s="1"/>
      <c r="DJ1038" s="1"/>
      <c r="DK1038" s="4"/>
      <c r="DL1038" s="4"/>
    </row>
    <row r="1039" spans="13:116" ht="12.75">
      <c r="M1039" s="3"/>
      <c r="N1039" s="3"/>
      <c r="O1039" s="1"/>
      <c r="P1039" s="1"/>
      <c r="Q1039" s="1"/>
      <c r="R1039" s="1"/>
      <c r="S1039" s="1"/>
      <c r="T1039" s="1"/>
      <c r="U1039" s="1"/>
      <c r="V1039" s="1"/>
      <c r="W1039" s="1"/>
      <c r="X1039" s="1"/>
      <c r="Y1039" s="1"/>
      <c r="Z1039" s="1"/>
      <c r="AA1039" s="1"/>
      <c r="AB1039" s="1"/>
      <c r="AC1039" s="1"/>
      <c r="AD1039" s="1"/>
      <c r="AE1039" s="1"/>
      <c r="AF1039" s="1"/>
      <c r="AG1039" s="1"/>
      <c r="AH1039" s="1"/>
      <c r="AI1039" s="1"/>
      <c r="AJ1039" s="1"/>
      <c r="AK1039" s="1"/>
      <c r="AL1039" s="1"/>
      <c r="AM1039" s="1"/>
      <c r="AN1039" s="1"/>
      <c r="AO1039" s="1"/>
      <c r="AP1039" s="1"/>
      <c r="AQ1039" s="1"/>
      <c r="AR1039" s="1"/>
      <c r="AS1039" s="1"/>
      <c r="AT1039" s="1"/>
      <c r="AU1039" s="1"/>
      <c r="AV1039" s="1"/>
      <c r="AW1039" s="1"/>
      <c r="AX1039" s="1"/>
      <c r="AY1039" s="1"/>
      <c r="AZ1039" s="1"/>
      <c r="BA1039" s="1"/>
      <c r="BB1039" s="1"/>
      <c r="BC1039" s="1"/>
      <c r="BD1039" s="1"/>
      <c r="BE1039" s="1"/>
      <c r="BF1039" s="1"/>
      <c r="BG1039" s="1"/>
      <c r="BH1039" s="1"/>
      <c r="BI1039" s="1"/>
      <c r="BJ1039" s="1"/>
      <c r="BK1039" s="1"/>
      <c r="BL1039" s="1"/>
      <c r="BM1039" s="1"/>
      <c r="BN1039" s="1"/>
      <c r="BO1039" s="1"/>
      <c r="BP1039" s="1"/>
      <c r="BQ1039" s="1"/>
      <c r="BR1039" s="1"/>
      <c r="BS1039" s="1"/>
      <c r="BT1039" s="1"/>
      <c r="BU1039" s="1"/>
      <c r="BV1039" s="1"/>
      <c r="BW1039" s="1"/>
      <c r="BX1039" s="1"/>
      <c r="BY1039" s="1"/>
      <c r="BZ1039" s="1"/>
      <c r="CA1039" s="1"/>
      <c r="CB1039" s="1"/>
      <c r="CC1039" s="1"/>
      <c r="CD1039" s="1"/>
      <c r="CE1039" s="1"/>
      <c r="CF1039" s="1"/>
      <c r="CG1039" s="1"/>
      <c r="CH1039" s="1"/>
      <c r="CI1039" s="1"/>
      <c r="CJ1039" s="1"/>
      <c r="CK1039" s="1"/>
      <c r="CL1039" s="1"/>
      <c r="CM1039" s="1"/>
      <c r="CN1039" s="1"/>
      <c r="CO1039" s="1"/>
      <c r="CP1039" s="1"/>
      <c r="CQ1039" s="1"/>
      <c r="CR1039" s="1"/>
      <c r="CS1039" s="1"/>
      <c r="CT1039" s="1"/>
      <c r="CU1039" s="1"/>
      <c r="CV1039" s="1"/>
      <c r="CW1039" s="1"/>
      <c r="CX1039" s="1"/>
      <c r="CY1039" s="1"/>
      <c r="CZ1039" s="1"/>
      <c r="DA1039" s="1"/>
      <c r="DB1039" s="1"/>
      <c r="DC1039" s="1"/>
      <c r="DD1039" s="1"/>
      <c r="DE1039" s="1"/>
      <c r="DF1039" s="1"/>
      <c r="DG1039" s="1"/>
      <c r="DH1039" s="1"/>
      <c r="DI1039" s="1"/>
      <c r="DJ1039" s="1"/>
      <c r="DK1039" s="4"/>
      <c r="DL1039" s="4"/>
    </row>
    <row r="1040" spans="13:116" ht="12.75">
      <c r="M1040" s="3"/>
      <c r="N1040" s="3"/>
      <c r="O1040" s="1"/>
      <c r="P1040" s="1"/>
      <c r="Q1040" s="1"/>
      <c r="R1040" s="1"/>
      <c r="S1040" s="1"/>
      <c r="T1040" s="1"/>
      <c r="U1040" s="1"/>
      <c r="V1040" s="1"/>
      <c r="W1040" s="1"/>
      <c r="X1040" s="1"/>
      <c r="Y1040" s="1"/>
      <c r="Z1040" s="1"/>
      <c r="AA1040" s="1"/>
      <c r="AB1040" s="1"/>
      <c r="AC1040" s="1"/>
      <c r="AD1040" s="1"/>
      <c r="AE1040" s="1"/>
      <c r="AF1040" s="1"/>
      <c r="AG1040" s="1"/>
      <c r="AH1040" s="1"/>
      <c r="AI1040" s="1"/>
      <c r="AJ1040" s="1"/>
      <c r="AK1040" s="1"/>
      <c r="AL1040" s="1"/>
      <c r="AM1040" s="1"/>
      <c r="AN1040" s="1"/>
      <c r="AO1040" s="1"/>
      <c r="AP1040" s="1"/>
      <c r="AQ1040" s="1"/>
      <c r="AR1040" s="1"/>
      <c r="AS1040" s="1"/>
      <c r="AT1040" s="1"/>
      <c r="AU1040" s="1"/>
      <c r="AV1040" s="1"/>
      <c r="AW1040" s="1"/>
      <c r="AX1040" s="1"/>
      <c r="AY1040" s="1"/>
      <c r="AZ1040" s="1"/>
      <c r="BA1040" s="1"/>
      <c r="BB1040" s="1"/>
      <c r="BC1040" s="1"/>
      <c r="BD1040" s="1"/>
      <c r="BE1040" s="1"/>
      <c r="BF1040" s="1"/>
      <c r="BG1040" s="1"/>
      <c r="BH1040" s="1"/>
      <c r="BI1040" s="1"/>
      <c r="BJ1040" s="1"/>
      <c r="BK1040" s="1"/>
      <c r="BL1040" s="1"/>
      <c r="BM1040" s="1"/>
      <c r="BN1040" s="1"/>
      <c r="BO1040" s="1"/>
      <c r="BP1040" s="1"/>
      <c r="BQ1040" s="1"/>
      <c r="BR1040" s="1"/>
      <c r="BS1040" s="1"/>
      <c r="BT1040" s="1"/>
      <c r="BU1040" s="1"/>
      <c r="BV1040" s="1"/>
      <c r="BW1040" s="1"/>
      <c r="BX1040" s="1"/>
      <c r="BY1040" s="1"/>
      <c r="BZ1040" s="1"/>
      <c r="CA1040" s="1"/>
      <c r="CB1040" s="1"/>
      <c r="CC1040" s="1"/>
      <c r="CD1040" s="1"/>
      <c r="CE1040" s="1"/>
      <c r="CF1040" s="1"/>
      <c r="CG1040" s="1"/>
      <c r="CH1040" s="1"/>
      <c r="CI1040" s="1"/>
      <c r="CJ1040" s="1"/>
      <c r="CK1040" s="1"/>
      <c r="CL1040" s="1"/>
      <c r="CM1040" s="1"/>
      <c r="CN1040" s="1"/>
      <c r="CO1040" s="1"/>
      <c r="CP1040" s="1"/>
      <c r="CQ1040" s="1"/>
      <c r="CR1040" s="1"/>
      <c r="CS1040" s="1"/>
      <c r="CT1040" s="1"/>
      <c r="CU1040" s="1"/>
      <c r="CV1040" s="1"/>
      <c r="CW1040" s="1"/>
      <c r="CX1040" s="1"/>
      <c r="CY1040" s="1"/>
      <c r="CZ1040" s="1"/>
      <c r="DA1040" s="1"/>
      <c r="DB1040" s="1"/>
      <c r="DC1040" s="1"/>
      <c r="DD1040" s="1"/>
      <c r="DE1040" s="1"/>
      <c r="DF1040" s="1"/>
      <c r="DG1040" s="1"/>
      <c r="DH1040" s="1"/>
      <c r="DI1040" s="1"/>
      <c r="DJ1040" s="1"/>
      <c r="DK1040" s="4"/>
      <c r="DL1040" s="4"/>
    </row>
    <row r="1041" spans="13:116" ht="12.75">
      <c r="M1041" s="3"/>
      <c r="N1041" s="3"/>
      <c r="O1041" s="1"/>
      <c r="P1041" s="1"/>
      <c r="Q1041" s="1"/>
      <c r="R1041" s="1"/>
      <c r="S1041" s="1"/>
      <c r="T1041" s="1"/>
      <c r="U1041" s="1"/>
      <c r="V1041" s="1"/>
      <c r="W1041" s="1"/>
      <c r="X1041" s="1"/>
      <c r="Y1041" s="1"/>
      <c r="Z1041" s="1"/>
      <c r="AA1041" s="1"/>
      <c r="AB1041" s="1"/>
      <c r="AC1041" s="1"/>
      <c r="AD1041" s="1"/>
      <c r="AE1041" s="1"/>
      <c r="AF1041" s="1"/>
      <c r="AG1041" s="1"/>
      <c r="AH1041" s="1"/>
      <c r="AI1041" s="1"/>
      <c r="AJ1041" s="1"/>
      <c r="AK1041" s="1"/>
      <c r="AL1041" s="1"/>
      <c r="AM1041" s="1"/>
      <c r="AN1041" s="1"/>
      <c r="AO1041" s="1"/>
      <c r="AP1041" s="1"/>
      <c r="AQ1041" s="1"/>
      <c r="AR1041" s="1"/>
      <c r="AS1041" s="1"/>
      <c r="AT1041" s="1"/>
      <c r="AU1041" s="1"/>
      <c r="AV1041" s="1"/>
      <c r="AW1041" s="1"/>
      <c r="AX1041" s="1"/>
      <c r="AY1041" s="1"/>
      <c r="AZ1041" s="1"/>
      <c r="BA1041" s="1"/>
      <c r="BB1041" s="1"/>
      <c r="BC1041" s="1"/>
      <c r="BD1041" s="1"/>
      <c r="BE1041" s="1"/>
      <c r="BF1041" s="1"/>
      <c r="BG1041" s="1"/>
      <c r="BH1041" s="1"/>
      <c r="BI1041" s="1"/>
      <c r="BJ1041" s="1"/>
      <c r="BK1041" s="1"/>
      <c r="BL1041" s="1"/>
      <c r="BM1041" s="1"/>
      <c r="BN1041" s="1"/>
      <c r="BO1041" s="1"/>
      <c r="BP1041" s="1"/>
      <c r="BQ1041" s="1"/>
      <c r="BR1041" s="1"/>
      <c r="BS1041" s="1"/>
      <c r="BT1041" s="1"/>
      <c r="BU1041" s="1"/>
      <c r="BV1041" s="1"/>
      <c r="BW1041" s="1"/>
      <c r="BX1041" s="1"/>
      <c r="BY1041" s="1"/>
      <c r="BZ1041" s="1"/>
      <c r="CA1041" s="1"/>
      <c r="CB1041" s="1"/>
      <c r="CC1041" s="1"/>
      <c r="CD1041" s="1"/>
      <c r="CE1041" s="1"/>
      <c r="CF1041" s="1"/>
      <c r="CG1041" s="1"/>
      <c r="CH1041" s="1"/>
      <c r="CI1041" s="1"/>
      <c r="CJ1041" s="1"/>
      <c r="CK1041" s="1"/>
      <c r="CL1041" s="1"/>
      <c r="CM1041" s="1"/>
      <c r="CN1041" s="1"/>
      <c r="CO1041" s="1"/>
      <c r="CP1041" s="1"/>
      <c r="CQ1041" s="1"/>
      <c r="CR1041" s="1"/>
      <c r="CS1041" s="1"/>
      <c r="CT1041" s="1"/>
      <c r="CU1041" s="1"/>
      <c r="CV1041" s="1"/>
      <c r="CW1041" s="1"/>
      <c r="CX1041" s="1"/>
      <c r="CY1041" s="1"/>
      <c r="CZ1041" s="1"/>
      <c r="DA1041" s="1"/>
      <c r="DB1041" s="1"/>
      <c r="DC1041" s="1"/>
      <c r="DD1041" s="1"/>
      <c r="DE1041" s="1"/>
      <c r="DF1041" s="1"/>
      <c r="DG1041" s="1"/>
      <c r="DH1041" s="1"/>
      <c r="DI1041" s="1"/>
      <c r="DJ1041" s="1"/>
      <c r="DK1041" s="4"/>
      <c r="DL1041" s="4"/>
    </row>
    <row r="1042" spans="13:116" ht="12.75">
      <c r="M1042" s="3"/>
      <c r="N1042" s="3"/>
      <c r="O1042" s="1"/>
      <c r="P1042" s="1"/>
      <c r="Q1042" s="1"/>
      <c r="R1042" s="1"/>
      <c r="S1042" s="1"/>
      <c r="T1042" s="1"/>
      <c r="U1042" s="1"/>
      <c r="V1042" s="1"/>
      <c r="W1042" s="1"/>
      <c r="X1042" s="1"/>
      <c r="Y1042" s="1"/>
      <c r="Z1042" s="1"/>
      <c r="AA1042" s="1"/>
      <c r="AB1042" s="1"/>
      <c r="AC1042" s="1"/>
      <c r="AD1042" s="1"/>
      <c r="AE1042" s="1"/>
      <c r="AF1042" s="1"/>
      <c r="AG1042" s="1"/>
      <c r="AH1042" s="1"/>
      <c r="AI1042" s="1"/>
      <c r="AJ1042" s="1"/>
      <c r="AK1042" s="1"/>
      <c r="AL1042" s="1"/>
      <c r="AM1042" s="1"/>
      <c r="AN1042" s="1"/>
      <c r="AO1042" s="1"/>
      <c r="AP1042" s="1"/>
      <c r="AQ1042" s="1"/>
      <c r="AR1042" s="1"/>
      <c r="AS1042" s="1"/>
      <c r="AT1042" s="1"/>
      <c r="AU1042" s="1"/>
      <c r="AV1042" s="1"/>
      <c r="AW1042" s="1"/>
      <c r="AX1042" s="1"/>
      <c r="AY1042" s="1"/>
      <c r="AZ1042" s="1"/>
      <c r="BA1042" s="1"/>
      <c r="BB1042" s="1"/>
      <c r="BC1042" s="1"/>
      <c r="BD1042" s="1"/>
      <c r="BE1042" s="1"/>
      <c r="BF1042" s="1"/>
      <c r="BG1042" s="1"/>
      <c r="BH1042" s="1"/>
      <c r="BI1042" s="1"/>
      <c r="BJ1042" s="1"/>
      <c r="BK1042" s="1"/>
      <c r="BL1042" s="1"/>
      <c r="BM1042" s="1"/>
      <c r="BN1042" s="1"/>
      <c r="BO1042" s="1"/>
      <c r="BP1042" s="1"/>
      <c r="BQ1042" s="1"/>
      <c r="BR1042" s="1"/>
      <c r="BS1042" s="1"/>
      <c r="BT1042" s="1"/>
      <c r="BU1042" s="1"/>
      <c r="BV1042" s="1"/>
      <c r="BW1042" s="1"/>
      <c r="BX1042" s="1"/>
      <c r="BY1042" s="1"/>
      <c r="BZ1042" s="1"/>
      <c r="CA1042" s="1"/>
      <c r="CB1042" s="1"/>
      <c r="CC1042" s="1"/>
      <c r="CD1042" s="1"/>
      <c r="CE1042" s="1"/>
      <c r="CF1042" s="1"/>
      <c r="CG1042" s="1"/>
      <c r="CH1042" s="1"/>
      <c r="CI1042" s="1"/>
      <c r="CJ1042" s="1"/>
      <c r="CK1042" s="1"/>
      <c r="CL1042" s="1"/>
      <c r="CM1042" s="1"/>
      <c r="CN1042" s="1"/>
      <c r="CO1042" s="1"/>
      <c r="CP1042" s="1"/>
      <c r="CQ1042" s="1"/>
      <c r="CR1042" s="1"/>
      <c r="CS1042" s="1"/>
      <c r="CT1042" s="1"/>
      <c r="CU1042" s="1"/>
      <c r="CV1042" s="1"/>
      <c r="CW1042" s="1"/>
      <c r="CX1042" s="1"/>
      <c r="CY1042" s="1"/>
      <c r="CZ1042" s="1"/>
      <c r="DA1042" s="1"/>
      <c r="DB1042" s="1"/>
      <c r="DC1042" s="1"/>
      <c r="DD1042" s="1"/>
      <c r="DE1042" s="1"/>
      <c r="DF1042" s="1"/>
      <c r="DG1042" s="1"/>
      <c r="DH1042" s="1"/>
      <c r="DI1042" s="1"/>
      <c r="DJ1042" s="1"/>
      <c r="DK1042" s="4"/>
      <c r="DL1042" s="4"/>
    </row>
    <row r="1043" spans="13:116" ht="12.75">
      <c r="M1043" s="3"/>
      <c r="N1043" s="3"/>
      <c r="O1043" s="1"/>
      <c r="P1043" s="1"/>
      <c r="Q1043" s="1"/>
      <c r="R1043" s="1"/>
      <c r="S1043" s="1"/>
      <c r="T1043" s="1"/>
      <c r="U1043" s="1"/>
      <c r="V1043" s="1"/>
      <c r="W1043" s="1"/>
      <c r="X1043" s="1"/>
      <c r="Y1043" s="1"/>
      <c r="Z1043" s="1"/>
      <c r="AA1043" s="1"/>
      <c r="AB1043" s="1"/>
      <c r="AC1043" s="1"/>
      <c r="AD1043" s="1"/>
      <c r="AE1043" s="1"/>
      <c r="AF1043" s="1"/>
      <c r="AG1043" s="1"/>
      <c r="AH1043" s="1"/>
      <c r="AI1043" s="1"/>
      <c r="AJ1043" s="1"/>
      <c r="AK1043" s="1"/>
      <c r="AL1043" s="1"/>
      <c r="AM1043" s="1"/>
      <c r="AN1043" s="1"/>
      <c r="AO1043" s="1"/>
      <c r="AP1043" s="1"/>
      <c r="AQ1043" s="1"/>
      <c r="AR1043" s="1"/>
      <c r="AS1043" s="1"/>
      <c r="AT1043" s="1"/>
      <c r="AU1043" s="1"/>
      <c r="AV1043" s="1"/>
      <c r="AW1043" s="1"/>
      <c r="AX1043" s="1"/>
      <c r="AY1043" s="1"/>
      <c r="AZ1043" s="1"/>
      <c r="BA1043" s="1"/>
      <c r="BB1043" s="1"/>
      <c r="BC1043" s="1"/>
      <c r="BD1043" s="1"/>
      <c r="BE1043" s="1"/>
      <c r="BF1043" s="1"/>
      <c r="BG1043" s="1"/>
      <c r="BH1043" s="1"/>
      <c r="BI1043" s="1"/>
      <c r="BJ1043" s="1"/>
      <c r="BK1043" s="1"/>
      <c r="BL1043" s="1"/>
      <c r="BM1043" s="1"/>
      <c r="BN1043" s="1"/>
      <c r="BO1043" s="1"/>
      <c r="BP1043" s="1"/>
      <c r="BQ1043" s="1"/>
      <c r="BR1043" s="1"/>
      <c r="BS1043" s="1"/>
      <c r="BT1043" s="1"/>
      <c r="BU1043" s="1"/>
      <c r="BV1043" s="1"/>
      <c r="BW1043" s="1"/>
      <c r="BX1043" s="1"/>
      <c r="BY1043" s="1"/>
      <c r="BZ1043" s="1"/>
      <c r="CA1043" s="1"/>
      <c r="CB1043" s="1"/>
      <c r="CC1043" s="1"/>
      <c r="CD1043" s="1"/>
      <c r="CE1043" s="1"/>
      <c r="CF1043" s="1"/>
      <c r="CG1043" s="1"/>
      <c r="CH1043" s="1"/>
      <c r="CI1043" s="1"/>
      <c r="CJ1043" s="1"/>
      <c r="CK1043" s="1"/>
      <c r="CL1043" s="1"/>
      <c r="CM1043" s="1"/>
      <c r="CN1043" s="1"/>
      <c r="CO1043" s="1"/>
      <c r="CP1043" s="1"/>
      <c r="CQ1043" s="1"/>
      <c r="CR1043" s="1"/>
      <c r="CS1043" s="1"/>
      <c r="CT1043" s="1"/>
      <c r="CU1043" s="1"/>
      <c r="CV1043" s="1"/>
      <c r="CW1043" s="1"/>
      <c r="CX1043" s="1"/>
      <c r="CY1043" s="1"/>
      <c r="CZ1043" s="1"/>
      <c r="DA1043" s="1"/>
      <c r="DB1043" s="1"/>
      <c r="DC1043" s="1"/>
      <c r="DD1043" s="1"/>
      <c r="DE1043" s="1"/>
      <c r="DF1043" s="1"/>
      <c r="DG1043" s="1"/>
      <c r="DH1043" s="1"/>
      <c r="DI1043" s="1"/>
      <c r="DJ1043" s="1"/>
      <c r="DK1043" s="4"/>
      <c r="DL1043" s="4"/>
    </row>
    <row r="1044" spans="15:116" ht="12.75">
      <c r="O1044" s="1"/>
      <c r="P1044" s="1"/>
      <c r="Q1044" s="1"/>
      <c r="R1044" s="1"/>
      <c r="S1044" s="1"/>
      <c r="T1044" s="1"/>
      <c r="U1044" s="1"/>
      <c r="V1044" s="1"/>
      <c r="W1044" s="1"/>
      <c r="X1044" s="1"/>
      <c r="Y1044" s="1"/>
      <c r="Z1044" s="1"/>
      <c r="AA1044" s="1"/>
      <c r="AB1044" s="1"/>
      <c r="AC1044" s="1"/>
      <c r="AD1044" s="1"/>
      <c r="AE1044" s="1"/>
      <c r="AF1044" s="1"/>
      <c r="AG1044" s="1"/>
      <c r="AH1044" s="1"/>
      <c r="AI1044" s="1"/>
      <c r="AJ1044" s="1"/>
      <c r="AK1044" s="1"/>
      <c r="AL1044" s="1"/>
      <c r="AM1044" s="1"/>
      <c r="AN1044" s="1"/>
      <c r="AO1044" s="1"/>
      <c r="AP1044" s="1"/>
      <c r="AQ1044" s="1"/>
      <c r="AR1044" s="1"/>
      <c r="AS1044" s="1"/>
      <c r="AT1044" s="1"/>
      <c r="AU1044" s="1"/>
      <c r="AV1044" s="1"/>
      <c r="AW1044" s="1"/>
      <c r="AX1044" s="1"/>
      <c r="AY1044" s="1"/>
      <c r="AZ1044" s="1"/>
      <c r="BA1044" s="1"/>
      <c r="BB1044" s="1"/>
      <c r="BC1044" s="1"/>
      <c r="BD1044" s="1"/>
      <c r="BE1044" s="1"/>
      <c r="BF1044" s="1"/>
      <c r="BG1044" s="1"/>
      <c r="BH1044" s="1"/>
      <c r="BI1044" s="1"/>
      <c r="BJ1044" s="1"/>
      <c r="BK1044" s="1"/>
      <c r="BL1044" s="1"/>
      <c r="BM1044" s="1"/>
      <c r="BN1044" s="1"/>
      <c r="BO1044" s="1"/>
      <c r="BP1044" s="1"/>
      <c r="BQ1044" s="1"/>
      <c r="BR1044" s="1"/>
      <c r="BS1044" s="1"/>
      <c r="BT1044" s="1"/>
      <c r="BU1044" s="1"/>
      <c r="BV1044" s="1"/>
      <c r="BW1044" s="1"/>
      <c r="BX1044" s="1"/>
      <c r="BY1044" s="1"/>
      <c r="BZ1044" s="1"/>
      <c r="CA1044" s="1"/>
      <c r="CB1044" s="1"/>
      <c r="CC1044" s="1"/>
      <c r="CD1044" s="1"/>
      <c r="CE1044" s="1"/>
      <c r="CF1044" s="1"/>
      <c r="CG1044" s="1"/>
      <c r="CH1044" s="1"/>
      <c r="CI1044" s="1"/>
      <c r="CJ1044" s="1"/>
      <c r="CK1044" s="1"/>
      <c r="CL1044" s="1"/>
      <c r="CM1044" s="1"/>
      <c r="CN1044" s="1"/>
      <c r="CO1044" s="1"/>
      <c r="CP1044" s="1"/>
      <c r="CQ1044" s="1"/>
      <c r="CR1044" s="1"/>
      <c r="CS1044" s="1"/>
      <c r="CT1044" s="1"/>
      <c r="CU1044" s="1"/>
      <c r="CV1044" s="1"/>
      <c r="CW1044" s="1"/>
      <c r="CX1044" s="1"/>
      <c r="CY1044" s="1"/>
      <c r="CZ1044" s="1"/>
      <c r="DA1044" s="1"/>
      <c r="DB1044" s="1"/>
      <c r="DC1044" s="1"/>
      <c r="DD1044" s="1"/>
      <c r="DE1044" s="1"/>
      <c r="DF1044" s="1"/>
      <c r="DG1044" s="1"/>
      <c r="DH1044" s="1"/>
      <c r="DI1044" s="1"/>
      <c r="DJ1044" s="1"/>
      <c r="DK1044" s="4"/>
      <c r="DL1044" s="4"/>
    </row>
    <row r="1045" spans="15:116" ht="12.75">
      <c r="O1045" s="1"/>
      <c r="P1045" s="1"/>
      <c r="Q1045" s="1"/>
      <c r="R1045" s="1"/>
      <c r="S1045" s="1"/>
      <c r="T1045" s="1"/>
      <c r="U1045" s="1"/>
      <c r="V1045" s="1"/>
      <c r="W1045" s="1"/>
      <c r="X1045" s="1"/>
      <c r="Y1045" s="1"/>
      <c r="Z1045" s="1"/>
      <c r="AA1045" s="1"/>
      <c r="AB1045" s="1"/>
      <c r="AC1045" s="1"/>
      <c r="AD1045" s="1"/>
      <c r="AE1045" s="1"/>
      <c r="AF1045" s="1"/>
      <c r="AG1045" s="1"/>
      <c r="AH1045" s="1"/>
      <c r="AI1045" s="1"/>
      <c r="AJ1045" s="1"/>
      <c r="AK1045" s="1"/>
      <c r="AL1045" s="1"/>
      <c r="AM1045" s="1"/>
      <c r="AN1045" s="1"/>
      <c r="AO1045" s="1"/>
      <c r="AP1045" s="1"/>
      <c r="AQ1045" s="1"/>
      <c r="AR1045" s="1"/>
      <c r="AS1045" s="1"/>
      <c r="AT1045" s="1"/>
      <c r="AU1045" s="1"/>
      <c r="AV1045" s="1"/>
      <c r="AW1045" s="1"/>
      <c r="AX1045" s="1"/>
      <c r="AY1045" s="1"/>
      <c r="AZ1045" s="1"/>
      <c r="BA1045" s="1"/>
      <c r="BB1045" s="1"/>
      <c r="BC1045" s="1"/>
      <c r="BD1045" s="1"/>
      <c r="BE1045" s="1"/>
      <c r="BF1045" s="1"/>
      <c r="BG1045" s="1"/>
      <c r="BH1045" s="1"/>
      <c r="BI1045" s="1"/>
      <c r="BJ1045" s="1"/>
      <c r="BK1045" s="1"/>
      <c r="BL1045" s="1"/>
      <c r="BM1045" s="1"/>
      <c r="BN1045" s="1"/>
      <c r="BO1045" s="1"/>
      <c r="BP1045" s="1"/>
      <c r="BQ1045" s="1"/>
      <c r="BR1045" s="1"/>
      <c r="BS1045" s="1"/>
      <c r="BT1045" s="1"/>
      <c r="BU1045" s="1"/>
      <c r="BV1045" s="1"/>
      <c r="BW1045" s="1"/>
      <c r="BX1045" s="1"/>
      <c r="BY1045" s="1"/>
      <c r="BZ1045" s="1"/>
      <c r="CA1045" s="1"/>
      <c r="CB1045" s="1"/>
      <c r="CC1045" s="1"/>
      <c r="CD1045" s="1"/>
      <c r="CE1045" s="1"/>
      <c r="CF1045" s="1"/>
      <c r="CG1045" s="1"/>
      <c r="CH1045" s="1"/>
      <c r="CI1045" s="1"/>
      <c r="CJ1045" s="1"/>
      <c r="CK1045" s="1"/>
      <c r="CL1045" s="1"/>
      <c r="CM1045" s="1"/>
      <c r="CN1045" s="1"/>
      <c r="CO1045" s="1"/>
      <c r="CP1045" s="1"/>
      <c r="CQ1045" s="1"/>
      <c r="CR1045" s="1"/>
      <c r="CS1045" s="1"/>
      <c r="CT1045" s="1"/>
      <c r="CU1045" s="1"/>
      <c r="CV1045" s="1"/>
      <c r="CW1045" s="1"/>
      <c r="CX1045" s="1"/>
      <c r="CY1045" s="1"/>
      <c r="CZ1045" s="1"/>
      <c r="DA1045" s="1"/>
      <c r="DB1045" s="1"/>
      <c r="DC1045" s="1"/>
      <c r="DD1045" s="1"/>
      <c r="DE1045" s="1"/>
      <c r="DF1045" s="1"/>
      <c r="DG1045" s="1"/>
      <c r="DH1045" s="1"/>
      <c r="DI1045" s="1"/>
      <c r="DJ1045" s="1"/>
      <c r="DK1045" s="4"/>
      <c r="DL1045" s="4"/>
    </row>
    <row r="1046" spans="15:116" ht="12.75">
      <c r="O1046" s="1"/>
      <c r="P1046" s="1"/>
      <c r="Q1046" s="1"/>
      <c r="R1046" s="1"/>
      <c r="S1046" s="1"/>
      <c r="T1046" s="1"/>
      <c r="U1046" s="1"/>
      <c r="V1046" s="1"/>
      <c r="W1046" s="1"/>
      <c r="X1046" s="1"/>
      <c r="Y1046" s="1"/>
      <c r="Z1046" s="1"/>
      <c r="AA1046" s="1"/>
      <c r="AB1046" s="1"/>
      <c r="AC1046" s="1"/>
      <c r="AD1046" s="1"/>
      <c r="AE1046" s="1"/>
      <c r="AF1046" s="1"/>
      <c r="AG1046" s="1"/>
      <c r="AH1046" s="1"/>
      <c r="AI1046" s="1"/>
      <c r="AJ1046" s="1"/>
      <c r="AK1046" s="1"/>
      <c r="AL1046" s="1"/>
      <c r="AM1046" s="1"/>
      <c r="AN1046" s="1"/>
      <c r="AO1046" s="1"/>
      <c r="AP1046" s="1"/>
      <c r="AQ1046" s="1"/>
      <c r="AR1046" s="1"/>
      <c r="AS1046" s="1"/>
      <c r="AT1046" s="1"/>
      <c r="AU1046" s="1"/>
      <c r="AV1046" s="1"/>
      <c r="AW1046" s="1"/>
      <c r="AX1046" s="1"/>
      <c r="AY1046" s="1"/>
      <c r="AZ1046" s="1"/>
      <c r="BA1046" s="1"/>
      <c r="BB1046" s="1"/>
      <c r="BC1046" s="1"/>
      <c r="BD1046" s="1"/>
      <c r="BE1046" s="1"/>
      <c r="BF1046" s="1"/>
      <c r="BG1046" s="1"/>
      <c r="BH1046" s="1"/>
      <c r="BI1046" s="1"/>
      <c r="BJ1046" s="1"/>
      <c r="BK1046" s="1"/>
      <c r="BL1046" s="1"/>
      <c r="BM1046" s="1"/>
      <c r="BN1046" s="1"/>
      <c r="BO1046" s="1"/>
      <c r="BP1046" s="1"/>
      <c r="BQ1046" s="1"/>
      <c r="BR1046" s="1"/>
      <c r="BS1046" s="1"/>
      <c r="BT1046" s="1"/>
      <c r="BU1046" s="1"/>
      <c r="BV1046" s="1"/>
      <c r="BW1046" s="1"/>
      <c r="BX1046" s="1"/>
      <c r="BY1046" s="1"/>
      <c r="BZ1046" s="1"/>
      <c r="CA1046" s="1"/>
      <c r="CB1046" s="1"/>
      <c r="CC1046" s="1"/>
      <c r="CD1046" s="1"/>
      <c r="CE1046" s="1"/>
      <c r="CF1046" s="1"/>
      <c r="CG1046" s="1"/>
      <c r="CH1046" s="1"/>
      <c r="CI1046" s="1"/>
      <c r="CJ1046" s="1"/>
      <c r="CK1046" s="1"/>
      <c r="CL1046" s="1"/>
      <c r="CM1046" s="1"/>
      <c r="CN1046" s="1"/>
      <c r="CO1046" s="1"/>
      <c r="CP1046" s="1"/>
      <c r="CQ1046" s="1"/>
      <c r="CR1046" s="1"/>
      <c r="CS1046" s="1"/>
      <c r="CT1046" s="1"/>
      <c r="CU1046" s="1"/>
      <c r="CV1046" s="1"/>
      <c r="CW1046" s="1"/>
      <c r="CX1046" s="1"/>
      <c r="CY1046" s="1"/>
      <c r="CZ1046" s="1"/>
      <c r="DA1046" s="1"/>
      <c r="DB1046" s="1"/>
      <c r="DC1046" s="1"/>
      <c r="DD1046" s="1"/>
      <c r="DE1046" s="1"/>
      <c r="DF1046" s="1"/>
      <c r="DG1046" s="1"/>
      <c r="DH1046" s="1"/>
      <c r="DI1046" s="1"/>
      <c r="DJ1046" s="1"/>
      <c r="DK1046" s="4"/>
      <c r="DL1046" s="4"/>
    </row>
    <row r="1047" spans="15:116" ht="12.75">
      <c r="O1047" s="1"/>
      <c r="P1047" s="1"/>
      <c r="Q1047" s="1"/>
      <c r="R1047" s="1"/>
      <c r="S1047" s="1"/>
      <c r="T1047" s="1"/>
      <c r="U1047" s="1"/>
      <c r="V1047" s="1"/>
      <c r="W1047" s="1"/>
      <c r="X1047" s="1"/>
      <c r="Y1047" s="1"/>
      <c r="Z1047" s="1"/>
      <c r="AA1047" s="1"/>
      <c r="AB1047" s="1"/>
      <c r="AC1047" s="1"/>
      <c r="AD1047" s="1"/>
      <c r="AE1047" s="1"/>
      <c r="AF1047" s="1"/>
      <c r="AG1047" s="1"/>
      <c r="AH1047" s="1"/>
      <c r="AI1047" s="1"/>
      <c r="AJ1047" s="1"/>
      <c r="AK1047" s="1"/>
      <c r="AL1047" s="1"/>
      <c r="AM1047" s="1"/>
      <c r="AN1047" s="1"/>
      <c r="AO1047" s="1"/>
      <c r="AP1047" s="1"/>
      <c r="AQ1047" s="1"/>
      <c r="AR1047" s="1"/>
      <c r="AS1047" s="1"/>
      <c r="AT1047" s="1"/>
      <c r="AU1047" s="1"/>
      <c r="AV1047" s="1"/>
      <c r="AW1047" s="1"/>
      <c r="AX1047" s="1"/>
      <c r="AY1047" s="1"/>
      <c r="AZ1047" s="1"/>
      <c r="BA1047" s="1"/>
      <c r="BB1047" s="1"/>
      <c r="BC1047" s="1"/>
      <c r="BD1047" s="1"/>
      <c r="BE1047" s="1"/>
      <c r="BF1047" s="1"/>
      <c r="BG1047" s="1"/>
      <c r="BH1047" s="1"/>
      <c r="BI1047" s="1"/>
      <c r="BJ1047" s="1"/>
      <c r="BK1047" s="1"/>
      <c r="BL1047" s="1"/>
      <c r="BM1047" s="1"/>
      <c r="BN1047" s="1"/>
      <c r="BO1047" s="1"/>
      <c r="BP1047" s="1"/>
      <c r="BQ1047" s="1"/>
      <c r="BR1047" s="1"/>
      <c r="BS1047" s="1"/>
      <c r="BT1047" s="1"/>
      <c r="BU1047" s="1"/>
      <c r="BV1047" s="1"/>
      <c r="BW1047" s="1"/>
      <c r="BX1047" s="1"/>
      <c r="BY1047" s="1"/>
      <c r="BZ1047" s="1"/>
      <c r="CA1047" s="1"/>
      <c r="CB1047" s="1"/>
      <c r="CC1047" s="1"/>
      <c r="CD1047" s="1"/>
      <c r="CE1047" s="1"/>
      <c r="CF1047" s="1"/>
      <c r="CG1047" s="1"/>
      <c r="CH1047" s="1"/>
      <c r="CI1047" s="1"/>
      <c r="CJ1047" s="1"/>
      <c r="CK1047" s="1"/>
      <c r="CL1047" s="1"/>
      <c r="CM1047" s="1"/>
      <c r="CN1047" s="1"/>
      <c r="CO1047" s="1"/>
      <c r="CP1047" s="1"/>
      <c r="CQ1047" s="1"/>
      <c r="CR1047" s="1"/>
      <c r="CS1047" s="1"/>
      <c r="CT1047" s="1"/>
      <c r="CU1047" s="1"/>
      <c r="CV1047" s="1"/>
      <c r="CW1047" s="1"/>
      <c r="CX1047" s="1"/>
      <c r="CY1047" s="1"/>
      <c r="CZ1047" s="1"/>
      <c r="DA1047" s="1"/>
      <c r="DB1047" s="1"/>
      <c r="DC1047" s="1"/>
      <c r="DD1047" s="1"/>
      <c r="DE1047" s="1"/>
      <c r="DF1047" s="1"/>
      <c r="DG1047" s="1"/>
      <c r="DH1047" s="1"/>
      <c r="DI1047" s="1"/>
      <c r="DJ1047" s="1"/>
      <c r="DK1047" s="4"/>
      <c r="DL1047" s="4"/>
    </row>
    <row r="1048" spans="15:116" ht="12.75">
      <c r="O1048" s="1"/>
      <c r="P1048" s="1"/>
      <c r="Q1048" s="1"/>
      <c r="R1048" s="1"/>
      <c r="S1048" s="1"/>
      <c r="T1048" s="1"/>
      <c r="U1048" s="1"/>
      <c r="V1048" s="1"/>
      <c r="W1048" s="1"/>
      <c r="X1048" s="1"/>
      <c r="Y1048" s="1"/>
      <c r="Z1048" s="1"/>
      <c r="AA1048" s="1"/>
      <c r="AB1048" s="1"/>
      <c r="AC1048" s="1"/>
      <c r="AD1048" s="1"/>
      <c r="AE1048" s="1"/>
      <c r="AF1048" s="1"/>
      <c r="AG1048" s="1"/>
      <c r="AH1048" s="1"/>
      <c r="AI1048" s="1"/>
      <c r="AJ1048" s="1"/>
      <c r="AK1048" s="1"/>
      <c r="AL1048" s="1"/>
      <c r="AM1048" s="1"/>
      <c r="AN1048" s="1"/>
      <c r="AO1048" s="1"/>
      <c r="AP1048" s="1"/>
      <c r="AQ1048" s="1"/>
      <c r="AR1048" s="1"/>
      <c r="AS1048" s="1"/>
      <c r="AT1048" s="1"/>
      <c r="AU1048" s="1"/>
      <c r="AV1048" s="1"/>
      <c r="AW1048" s="1"/>
      <c r="AX1048" s="1"/>
      <c r="AY1048" s="1"/>
      <c r="AZ1048" s="1"/>
      <c r="BA1048" s="1"/>
      <c r="BB1048" s="1"/>
      <c r="BC1048" s="1"/>
      <c r="BD1048" s="1"/>
      <c r="BE1048" s="1"/>
      <c r="BF1048" s="1"/>
      <c r="BG1048" s="1"/>
      <c r="BH1048" s="1"/>
      <c r="BI1048" s="1"/>
      <c r="BJ1048" s="1"/>
      <c r="BK1048" s="1"/>
      <c r="BL1048" s="1"/>
      <c r="BM1048" s="1"/>
      <c r="BN1048" s="1"/>
      <c r="BO1048" s="1"/>
      <c r="BP1048" s="1"/>
      <c r="BQ1048" s="1"/>
      <c r="BR1048" s="1"/>
      <c r="BS1048" s="1"/>
      <c r="BT1048" s="1"/>
      <c r="BU1048" s="1"/>
      <c r="BV1048" s="1"/>
      <c r="BW1048" s="1"/>
      <c r="BX1048" s="1"/>
      <c r="BY1048" s="1"/>
      <c r="BZ1048" s="1"/>
      <c r="CA1048" s="1"/>
      <c r="CB1048" s="1"/>
      <c r="CC1048" s="1"/>
      <c r="CD1048" s="1"/>
      <c r="CE1048" s="1"/>
      <c r="CF1048" s="1"/>
      <c r="CG1048" s="1"/>
      <c r="CH1048" s="1"/>
      <c r="CI1048" s="1"/>
      <c r="CJ1048" s="1"/>
      <c r="CK1048" s="1"/>
      <c r="CL1048" s="1"/>
      <c r="CM1048" s="1"/>
      <c r="CN1048" s="1"/>
      <c r="CO1048" s="1"/>
      <c r="CP1048" s="1"/>
      <c r="CQ1048" s="1"/>
      <c r="CR1048" s="1"/>
      <c r="CS1048" s="1"/>
      <c r="CT1048" s="1"/>
      <c r="CU1048" s="1"/>
      <c r="CV1048" s="1"/>
      <c r="CW1048" s="1"/>
      <c r="CX1048" s="1"/>
      <c r="CY1048" s="1"/>
      <c r="CZ1048" s="1"/>
      <c r="DA1048" s="1"/>
      <c r="DB1048" s="1"/>
      <c r="DC1048" s="1"/>
      <c r="DD1048" s="1"/>
      <c r="DE1048" s="1"/>
      <c r="DF1048" s="1"/>
      <c r="DG1048" s="1"/>
      <c r="DH1048" s="1"/>
      <c r="DI1048" s="1"/>
      <c r="DJ1048" s="1"/>
      <c r="DK1048" s="4"/>
      <c r="DL1048" s="4"/>
    </row>
    <row r="1049" spans="15:116" ht="12.75">
      <c r="O1049" s="1"/>
      <c r="P1049" s="1"/>
      <c r="Q1049" s="1"/>
      <c r="R1049" s="1"/>
      <c r="S1049" s="1"/>
      <c r="T1049" s="1"/>
      <c r="U1049" s="1"/>
      <c r="V1049" s="1"/>
      <c r="W1049" s="1"/>
      <c r="X1049" s="1"/>
      <c r="Y1049" s="1"/>
      <c r="Z1049" s="1"/>
      <c r="AA1049" s="1"/>
      <c r="AB1049" s="1"/>
      <c r="AC1049" s="1"/>
      <c r="AD1049" s="1"/>
      <c r="AE1049" s="1"/>
      <c r="AF1049" s="1"/>
      <c r="AG1049" s="1"/>
      <c r="AH1049" s="1"/>
      <c r="AI1049" s="1"/>
      <c r="AJ1049" s="1"/>
      <c r="AK1049" s="1"/>
      <c r="AL1049" s="1"/>
      <c r="AM1049" s="1"/>
      <c r="AN1049" s="1"/>
      <c r="AO1049" s="1"/>
      <c r="AP1049" s="1"/>
      <c r="AQ1049" s="1"/>
      <c r="AR1049" s="1"/>
      <c r="AS1049" s="1"/>
      <c r="AT1049" s="1"/>
      <c r="AU1049" s="1"/>
      <c r="AV1049" s="1"/>
      <c r="AW1049" s="1"/>
      <c r="AX1049" s="1"/>
      <c r="AY1049" s="1"/>
      <c r="AZ1049" s="1"/>
      <c r="BA1049" s="1"/>
      <c r="BB1049" s="1"/>
      <c r="BC1049" s="1"/>
      <c r="BD1049" s="1"/>
      <c r="BE1049" s="1"/>
      <c r="BF1049" s="1"/>
      <c r="BG1049" s="1"/>
      <c r="BH1049" s="1"/>
      <c r="BI1049" s="1"/>
      <c r="BJ1049" s="1"/>
      <c r="BK1049" s="1"/>
      <c r="BL1049" s="1"/>
      <c r="BM1049" s="1"/>
      <c r="BN1049" s="1"/>
      <c r="BO1049" s="1"/>
      <c r="BP1049" s="1"/>
      <c r="BQ1049" s="1"/>
      <c r="BR1049" s="1"/>
      <c r="BS1049" s="1"/>
      <c r="BT1049" s="1"/>
      <c r="BU1049" s="1"/>
      <c r="BV1049" s="1"/>
      <c r="BW1049" s="1"/>
      <c r="BX1049" s="1"/>
      <c r="BY1049" s="1"/>
      <c r="BZ1049" s="1"/>
      <c r="CA1049" s="1"/>
      <c r="CB1049" s="1"/>
      <c r="CC1049" s="1"/>
      <c r="CD1049" s="1"/>
      <c r="CE1049" s="1"/>
      <c r="CF1049" s="1"/>
      <c r="CG1049" s="1"/>
      <c r="CH1049" s="1"/>
      <c r="CI1049" s="1"/>
      <c r="CJ1049" s="1"/>
      <c r="CK1049" s="1"/>
      <c r="CL1049" s="1"/>
      <c r="CM1049" s="1"/>
      <c r="CN1049" s="1"/>
      <c r="CO1049" s="1"/>
      <c r="CP1049" s="1"/>
      <c r="CQ1049" s="1"/>
      <c r="CR1049" s="1"/>
      <c r="CS1049" s="1"/>
      <c r="CT1049" s="1"/>
      <c r="CU1049" s="1"/>
      <c r="CV1049" s="1"/>
      <c r="CW1049" s="1"/>
      <c r="CX1049" s="1"/>
      <c r="CY1049" s="1"/>
      <c r="CZ1049" s="1"/>
      <c r="DA1049" s="1"/>
      <c r="DB1049" s="1"/>
      <c r="DC1049" s="1"/>
      <c r="DD1049" s="1"/>
      <c r="DE1049" s="1"/>
      <c r="DF1049" s="1"/>
      <c r="DG1049" s="1"/>
      <c r="DH1049" s="1"/>
      <c r="DI1049" s="1"/>
      <c r="DJ1049" s="1"/>
      <c r="DK1049" s="4"/>
      <c r="DL1049" s="4"/>
    </row>
    <row r="1050" spans="15:116" ht="12.75">
      <c r="O1050" s="1"/>
      <c r="P1050" s="1"/>
      <c r="Q1050" s="1"/>
      <c r="R1050" s="1"/>
      <c r="S1050" s="1"/>
      <c r="T1050" s="1"/>
      <c r="U1050" s="1"/>
      <c r="V1050" s="1"/>
      <c r="W1050" s="1"/>
      <c r="X1050" s="1"/>
      <c r="Y1050" s="1"/>
      <c r="Z1050" s="1"/>
      <c r="AA1050" s="1"/>
      <c r="AB1050" s="1"/>
      <c r="AC1050" s="1"/>
      <c r="AD1050" s="1"/>
      <c r="AE1050" s="1"/>
      <c r="AF1050" s="1"/>
      <c r="AG1050" s="1"/>
      <c r="AH1050" s="1"/>
      <c r="AI1050" s="1"/>
      <c r="AJ1050" s="1"/>
      <c r="AK1050" s="1"/>
      <c r="AL1050" s="1"/>
      <c r="AM1050" s="1"/>
      <c r="AN1050" s="1"/>
      <c r="AO1050" s="1"/>
      <c r="AP1050" s="1"/>
      <c r="AQ1050" s="1"/>
      <c r="AR1050" s="1"/>
      <c r="AS1050" s="1"/>
      <c r="AT1050" s="1"/>
      <c r="AU1050" s="1"/>
      <c r="AV1050" s="1"/>
      <c r="AW1050" s="1"/>
      <c r="AX1050" s="1"/>
      <c r="AY1050" s="1"/>
      <c r="AZ1050" s="1"/>
      <c r="BA1050" s="1"/>
      <c r="BB1050" s="1"/>
      <c r="BC1050" s="1"/>
      <c r="BD1050" s="1"/>
      <c r="BE1050" s="1"/>
      <c r="BF1050" s="1"/>
      <c r="BG1050" s="1"/>
      <c r="BH1050" s="1"/>
      <c r="BI1050" s="1"/>
      <c r="BJ1050" s="1"/>
      <c r="BK1050" s="1"/>
      <c r="BL1050" s="1"/>
      <c r="BM1050" s="1"/>
      <c r="BN1050" s="1"/>
      <c r="BO1050" s="1"/>
      <c r="BP1050" s="1"/>
      <c r="BQ1050" s="1"/>
      <c r="BR1050" s="1"/>
      <c r="BS1050" s="1"/>
      <c r="BT1050" s="1"/>
      <c r="BU1050" s="1"/>
      <c r="BV1050" s="1"/>
      <c r="BW1050" s="1"/>
      <c r="BX1050" s="1"/>
      <c r="BY1050" s="1"/>
      <c r="BZ1050" s="1"/>
      <c r="CA1050" s="1"/>
      <c r="CB1050" s="1"/>
      <c r="CC1050" s="1"/>
      <c r="CD1050" s="1"/>
      <c r="CE1050" s="1"/>
      <c r="CF1050" s="1"/>
      <c r="CG1050" s="1"/>
      <c r="CH1050" s="1"/>
      <c r="CI1050" s="1"/>
      <c r="CJ1050" s="1"/>
      <c r="CK1050" s="1"/>
      <c r="CL1050" s="1"/>
      <c r="CM1050" s="1"/>
      <c r="CN1050" s="1"/>
      <c r="CO1050" s="1"/>
      <c r="CP1050" s="1"/>
      <c r="CQ1050" s="1"/>
      <c r="CR1050" s="1"/>
      <c r="CS1050" s="1"/>
      <c r="CT1050" s="1"/>
      <c r="CU1050" s="1"/>
      <c r="CV1050" s="1"/>
      <c r="CW1050" s="1"/>
      <c r="CX1050" s="1"/>
      <c r="CY1050" s="1"/>
      <c r="CZ1050" s="1"/>
      <c r="DA1050" s="1"/>
      <c r="DB1050" s="1"/>
      <c r="DC1050" s="1"/>
      <c r="DD1050" s="1"/>
      <c r="DE1050" s="1"/>
      <c r="DF1050" s="1"/>
      <c r="DG1050" s="1"/>
      <c r="DH1050" s="1"/>
      <c r="DI1050" s="1"/>
      <c r="DJ1050" s="1"/>
      <c r="DK1050" s="4"/>
      <c r="DL1050" s="4"/>
    </row>
    <row r="1051" spans="15:116" ht="12.75">
      <c r="O1051" s="1"/>
      <c r="P1051" s="1"/>
      <c r="Q1051" s="1"/>
      <c r="R1051" s="1"/>
      <c r="S1051" s="1"/>
      <c r="T1051" s="1"/>
      <c r="U1051" s="1"/>
      <c r="V1051" s="1"/>
      <c r="W1051" s="1"/>
      <c r="X1051" s="1"/>
      <c r="Y1051" s="1"/>
      <c r="Z1051" s="1"/>
      <c r="AA1051" s="1"/>
      <c r="AB1051" s="1"/>
      <c r="AC1051" s="1"/>
      <c r="AD1051" s="1"/>
      <c r="AE1051" s="1"/>
      <c r="AF1051" s="1"/>
      <c r="AG1051" s="1"/>
      <c r="AH1051" s="1"/>
      <c r="AI1051" s="1"/>
      <c r="AJ1051" s="1"/>
      <c r="AK1051" s="1"/>
      <c r="AL1051" s="1"/>
      <c r="AM1051" s="1"/>
      <c r="AN1051" s="1"/>
      <c r="AO1051" s="1"/>
      <c r="AP1051" s="1"/>
      <c r="AQ1051" s="1"/>
      <c r="AR1051" s="1"/>
      <c r="AS1051" s="1"/>
      <c r="AT1051" s="1"/>
      <c r="AU1051" s="1"/>
      <c r="AV1051" s="1"/>
      <c r="AW1051" s="1"/>
      <c r="AX1051" s="1"/>
      <c r="AY1051" s="1"/>
      <c r="AZ1051" s="1"/>
      <c r="BA1051" s="1"/>
      <c r="BB1051" s="1"/>
      <c r="BC1051" s="1"/>
      <c r="BD1051" s="1"/>
      <c r="BE1051" s="1"/>
      <c r="BF1051" s="1"/>
      <c r="BG1051" s="1"/>
      <c r="BH1051" s="1"/>
      <c r="BI1051" s="1"/>
      <c r="BJ1051" s="1"/>
      <c r="BK1051" s="1"/>
      <c r="BL1051" s="1"/>
      <c r="BM1051" s="1"/>
      <c r="BN1051" s="1"/>
      <c r="BO1051" s="1"/>
      <c r="BP1051" s="1"/>
      <c r="BQ1051" s="1"/>
      <c r="BR1051" s="1"/>
      <c r="BS1051" s="1"/>
      <c r="BT1051" s="1"/>
      <c r="BU1051" s="1"/>
      <c r="BV1051" s="1"/>
      <c r="BW1051" s="1"/>
      <c r="BX1051" s="1"/>
      <c r="BY1051" s="1"/>
      <c r="BZ1051" s="1"/>
      <c r="CA1051" s="1"/>
      <c r="CB1051" s="1"/>
      <c r="CC1051" s="1"/>
      <c r="CD1051" s="1"/>
      <c r="CE1051" s="1"/>
      <c r="CF1051" s="1"/>
      <c r="CG1051" s="1"/>
      <c r="CH1051" s="1"/>
      <c r="CI1051" s="1"/>
      <c r="CJ1051" s="1"/>
      <c r="CK1051" s="1"/>
      <c r="CL1051" s="1"/>
      <c r="CM1051" s="1"/>
      <c r="CN1051" s="1"/>
      <c r="CO1051" s="1"/>
      <c r="CP1051" s="1"/>
      <c r="CQ1051" s="1"/>
      <c r="CR1051" s="1"/>
      <c r="CS1051" s="1"/>
      <c r="CT1051" s="1"/>
      <c r="CU1051" s="1"/>
      <c r="CV1051" s="1"/>
      <c r="CW1051" s="1"/>
      <c r="CX1051" s="1"/>
      <c r="CY1051" s="1"/>
      <c r="CZ1051" s="1"/>
      <c r="DA1051" s="1"/>
      <c r="DB1051" s="1"/>
      <c r="DC1051" s="1"/>
      <c r="DD1051" s="1"/>
      <c r="DE1051" s="1"/>
      <c r="DF1051" s="1"/>
      <c r="DG1051" s="1"/>
      <c r="DH1051" s="1"/>
      <c r="DI1051" s="1"/>
      <c r="DJ1051" s="1"/>
      <c r="DK1051" s="4"/>
      <c r="DL1051" s="4"/>
    </row>
    <row r="1052" spans="15:116" ht="12.75">
      <c r="O1052" s="1"/>
      <c r="P1052" s="1"/>
      <c r="Q1052" s="1"/>
      <c r="R1052" s="1"/>
      <c r="S1052" s="1"/>
      <c r="T1052" s="1"/>
      <c r="U1052" s="1"/>
      <c r="V1052" s="1"/>
      <c r="W1052" s="1"/>
      <c r="X1052" s="1"/>
      <c r="Y1052" s="1"/>
      <c r="Z1052" s="1"/>
      <c r="AA1052" s="1"/>
      <c r="AB1052" s="1"/>
      <c r="AC1052" s="1"/>
      <c r="AD1052" s="1"/>
      <c r="AE1052" s="1"/>
      <c r="AF1052" s="1"/>
      <c r="AG1052" s="1"/>
      <c r="AH1052" s="1"/>
      <c r="AI1052" s="1"/>
      <c r="AJ1052" s="1"/>
      <c r="AK1052" s="1"/>
      <c r="AL1052" s="1"/>
      <c r="AM1052" s="1"/>
      <c r="AN1052" s="1"/>
      <c r="AO1052" s="1"/>
      <c r="AP1052" s="1"/>
      <c r="AQ1052" s="1"/>
      <c r="AR1052" s="1"/>
      <c r="AS1052" s="1"/>
      <c r="AT1052" s="1"/>
      <c r="AU1052" s="1"/>
      <c r="AV1052" s="1"/>
      <c r="AW1052" s="1"/>
      <c r="AX1052" s="1"/>
      <c r="AY1052" s="1"/>
      <c r="AZ1052" s="1"/>
      <c r="BA1052" s="1"/>
      <c r="BB1052" s="1"/>
      <c r="BC1052" s="1"/>
      <c r="BD1052" s="1"/>
      <c r="BE1052" s="1"/>
      <c r="BF1052" s="1"/>
      <c r="BG1052" s="1"/>
      <c r="BH1052" s="1"/>
      <c r="BI1052" s="1"/>
      <c r="BJ1052" s="1"/>
      <c r="BK1052" s="1"/>
      <c r="BL1052" s="1"/>
      <c r="BM1052" s="1"/>
      <c r="BN1052" s="1"/>
      <c r="BO1052" s="1"/>
      <c r="BP1052" s="1"/>
      <c r="BQ1052" s="1"/>
      <c r="BR1052" s="1"/>
      <c r="BS1052" s="1"/>
      <c r="BT1052" s="1"/>
      <c r="BU1052" s="1"/>
      <c r="BV1052" s="1"/>
      <c r="BW1052" s="1"/>
      <c r="BX1052" s="1"/>
      <c r="BY1052" s="1"/>
      <c r="BZ1052" s="1"/>
      <c r="CA1052" s="1"/>
      <c r="CB1052" s="1"/>
      <c r="CC1052" s="1"/>
      <c r="CD1052" s="1"/>
      <c r="CE1052" s="1"/>
      <c r="CF1052" s="1"/>
      <c r="CG1052" s="1"/>
      <c r="CH1052" s="1"/>
      <c r="CI1052" s="1"/>
      <c r="CJ1052" s="1"/>
      <c r="CK1052" s="1"/>
      <c r="CL1052" s="1"/>
      <c r="CM1052" s="1"/>
      <c r="CN1052" s="1"/>
      <c r="CO1052" s="1"/>
      <c r="CP1052" s="1"/>
      <c r="CQ1052" s="1"/>
      <c r="CR1052" s="1"/>
      <c r="CS1052" s="1"/>
      <c r="CT1052" s="1"/>
      <c r="CU1052" s="1"/>
      <c r="CV1052" s="1"/>
      <c r="CW1052" s="1"/>
      <c r="CX1052" s="1"/>
      <c r="CY1052" s="1"/>
      <c r="CZ1052" s="1"/>
      <c r="DA1052" s="1"/>
      <c r="DB1052" s="1"/>
      <c r="DC1052" s="1"/>
      <c r="DD1052" s="1"/>
      <c r="DE1052" s="1"/>
      <c r="DF1052" s="1"/>
      <c r="DG1052" s="1"/>
      <c r="DH1052" s="1"/>
      <c r="DI1052" s="1"/>
      <c r="DJ1052" s="1"/>
      <c r="DK1052" s="4"/>
      <c r="DL1052" s="4"/>
    </row>
    <row r="1053" spans="15:116" ht="12.75">
      <c r="O1053" s="1"/>
      <c r="P1053" s="1"/>
      <c r="Q1053" s="1"/>
      <c r="R1053" s="1"/>
      <c r="S1053" s="1"/>
      <c r="T1053" s="1"/>
      <c r="U1053" s="1"/>
      <c r="V1053" s="1"/>
      <c r="W1053" s="1"/>
      <c r="X1053" s="1"/>
      <c r="Y1053" s="1"/>
      <c r="Z1053" s="1"/>
      <c r="AA1053" s="1"/>
      <c r="AB1053" s="1"/>
      <c r="AC1053" s="1"/>
      <c r="AD1053" s="1"/>
      <c r="AE1053" s="1"/>
      <c r="AF1053" s="1"/>
      <c r="AG1053" s="1"/>
      <c r="AH1053" s="1"/>
      <c r="AI1053" s="1"/>
      <c r="AJ1053" s="1"/>
      <c r="AK1053" s="1"/>
      <c r="AL1053" s="1"/>
      <c r="AM1053" s="1"/>
      <c r="AN1053" s="1"/>
      <c r="AO1053" s="1"/>
      <c r="AP1053" s="1"/>
      <c r="AQ1053" s="1"/>
      <c r="AR1053" s="1"/>
      <c r="AS1053" s="1"/>
      <c r="AT1053" s="1"/>
      <c r="AU1053" s="1"/>
      <c r="AV1053" s="1"/>
      <c r="AW1053" s="1"/>
      <c r="AX1053" s="1"/>
      <c r="AY1053" s="1"/>
      <c r="AZ1053" s="1"/>
      <c r="BA1053" s="1"/>
      <c r="BB1053" s="1"/>
      <c r="BC1053" s="1"/>
      <c r="BD1053" s="1"/>
      <c r="BE1053" s="1"/>
      <c r="BF1053" s="1"/>
      <c r="BG1053" s="1"/>
      <c r="BH1053" s="1"/>
      <c r="BI1053" s="1"/>
      <c r="BJ1053" s="1"/>
      <c r="BK1053" s="1"/>
      <c r="BL1053" s="1"/>
      <c r="BM1053" s="1"/>
      <c r="BN1053" s="1"/>
      <c r="BO1053" s="1"/>
      <c r="BP1053" s="1"/>
      <c r="BQ1053" s="1"/>
      <c r="BR1053" s="1"/>
      <c r="BS1053" s="1"/>
      <c r="BT1053" s="1"/>
      <c r="BU1053" s="1"/>
      <c r="BV1053" s="1"/>
      <c r="BW1053" s="1"/>
      <c r="BX1053" s="1"/>
      <c r="BY1053" s="1"/>
      <c r="BZ1053" s="1"/>
      <c r="CA1053" s="1"/>
      <c r="CB1053" s="1"/>
      <c r="CC1053" s="1"/>
      <c r="CD1053" s="1"/>
      <c r="CE1053" s="1"/>
      <c r="CF1053" s="1"/>
      <c r="CG1053" s="1"/>
      <c r="CH1053" s="1"/>
      <c r="CI1053" s="1"/>
      <c r="CJ1053" s="1"/>
      <c r="CK1053" s="1"/>
      <c r="CL1053" s="1"/>
      <c r="CM1053" s="1"/>
      <c r="CN1053" s="1"/>
      <c r="CO1053" s="1"/>
      <c r="CP1053" s="1"/>
      <c r="CQ1053" s="1"/>
      <c r="CR1053" s="1"/>
      <c r="CS1053" s="1"/>
      <c r="CT1053" s="1"/>
      <c r="CU1053" s="1"/>
      <c r="CV1053" s="1"/>
      <c r="CW1053" s="1"/>
      <c r="CX1053" s="1"/>
      <c r="CY1053" s="1"/>
      <c r="CZ1053" s="1"/>
      <c r="DA1053" s="1"/>
      <c r="DB1053" s="1"/>
      <c r="DC1053" s="1"/>
      <c r="DD1053" s="1"/>
      <c r="DE1053" s="1"/>
      <c r="DF1053" s="1"/>
      <c r="DG1053" s="1"/>
      <c r="DH1053" s="1"/>
      <c r="DI1053" s="1"/>
      <c r="DJ1053" s="1"/>
      <c r="DK1053" s="4"/>
      <c r="DL1053" s="4"/>
    </row>
    <row r="1054" spans="15:116" ht="12.75">
      <c r="O1054" s="1"/>
      <c r="P1054" s="1"/>
      <c r="Q1054" s="1"/>
      <c r="R1054" s="1"/>
      <c r="S1054" s="1"/>
      <c r="T1054" s="1"/>
      <c r="U1054" s="1"/>
      <c r="V1054" s="1"/>
      <c r="W1054" s="1"/>
      <c r="X1054" s="1"/>
      <c r="Y1054" s="1"/>
      <c r="Z1054" s="1"/>
      <c r="AA1054" s="1"/>
      <c r="AB1054" s="1"/>
      <c r="AC1054" s="1"/>
      <c r="AD1054" s="1"/>
      <c r="AE1054" s="1"/>
      <c r="AF1054" s="1"/>
      <c r="AG1054" s="1"/>
      <c r="AH1054" s="1"/>
      <c r="AI1054" s="1"/>
      <c r="AJ1054" s="1"/>
      <c r="AK1054" s="1"/>
      <c r="AL1054" s="1"/>
      <c r="AM1054" s="1"/>
      <c r="AN1054" s="1"/>
      <c r="AO1054" s="1"/>
      <c r="AP1054" s="1"/>
      <c r="AQ1054" s="1"/>
      <c r="AR1054" s="1"/>
      <c r="AS1054" s="1"/>
      <c r="AT1054" s="1"/>
      <c r="AU1054" s="1"/>
      <c r="AV1054" s="1"/>
      <c r="AW1054" s="1"/>
      <c r="AX1054" s="1"/>
      <c r="AY1054" s="1"/>
      <c r="AZ1054" s="1"/>
      <c r="BA1054" s="1"/>
      <c r="BB1054" s="1"/>
      <c r="BC1054" s="1"/>
      <c r="BD1054" s="1"/>
      <c r="BE1054" s="1"/>
      <c r="BF1054" s="1"/>
      <c r="BG1054" s="1"/>
      <c r="BH1054" s="1"/>
      <c r="BI1054" s="1"/>
      <c r="BJ1054" s="1"/>
      <c r="BK1054" s="1"/>
      <c r="BL1054" s="1"/>
      <c r="BM1054" s="1"/>
      <c r="BN1054" s="1"/>
      <c r="BO1054" s="1"/>
      <c r="BP1054" s="1"/>
      <c r="BQ1054" s="1"/>
      <c r="BR1054" s="1"/>
      <c r="BS1054" s="1"/>
      <c r="BT1054" s="1"/>
      <c r="BU1054" s="1"/>
      <c r="BV1054" s="1"/>
      <c r="BW1054" s="1"/>
      <c r="BX1054" s="1"/>
      <c r="BY1054" s="1"/>
      <c r="BZ1054" s="1"/>
      <c r="CA1054" s="1"/>
      <c r="CB1054" s="1"/>
      <c r="CC1054" s="1"/>
      <c r="CD1054" s="1"/>
      <c r="CE1054" s="1"/>
      <c r="CF1054" s="1"/>
      <c r="CG1054" s="1"/>
      <c r="CH1054" s="1"/>
      <c r="CI1054" s="1"/>
      <c r="CJ1054" s="1"/>
      <c r="CK1054" s="1"/>
      <c r="CL1054" s="1"/>
      <c r="CM1054" s="1"/>
      <c r="CN1054" s="1"/>
      <c r="CO1054" s="1"/>
      <c r="CP1054" s="1"/>
      <c r="CQ1054" s="1"/>
      <c r="CR1054" s="1"/>
      <c r="CS1054" s="1"/>
      <c r="CT1054" s="1"/>
      <c r="CU1054" s="1"/>
      <c r="CV1054" s="1"/>
      <c r="CW1054" s="1"/>
      <c r="CX1054" s="1"/>
      <c r="CY1054" s="1"/>
      <c r="CZ1054" s="1"/>
      <c r="DA1054" s="1"/>
      <c r="DB1054" s="1"/>
      <c r="DC1054" s="1"/>
      <c r="DD1054" s="1"/>
      <c r="DE1054" s="1"/>
      <c r="DF1054" s="1"/>
      <c r="DG1054" s="1"/>
      <c r="DH1054" s="1"/>
      <c r="DI1054" s="1"/>
      <c r="DJ1054" s="1"/>
      <c r="DK1054" s="4"/>
      <c r="DL1054" s="4"/>
    </row>
    <row r="1055" spans="15:116" ht="12.75">
      <c r="O1055" s="1"/>
      <c r="P1055" s="1"/>
      <c r="Q1055" s="1"/>
      <c r="R1055" s="1"/>
      <c r="S1055" s="1"/>
      <c r="T1055" s="1"/>
      <c r="U1055" s="1"/>
      <c r="V1055" s="1"/>
      <c r="W1055" s="1"/>
      <c r="X1055" s="1"/>
      <c r="Y1055" s="1"/>
      <c r="Z1055" s="1"/>
      <c r="AA1055" s="1"/>
      <c r="AB1055" s="1"/>
      <c r="AC1055" s="1"/>
      <c r="AD1055" s="1"/>
      <c r="AE1055" s="1"/>
      <c r="AF1055" s="1"/>
      <c r="AG1055" s="1"/>
      <c r="AH1055" s="1"/>
      <c r="AI1055" s="1"/>
      <c r="AJ1055" s="1"/>
      <c r="AK1055" s="1"/>
      <c r="AL1055" s="1"/>
      <c r="AM1055" s="1"/>
      <c r="AN1055" s="1"/>
      <c r="AO1055" s="1"/>
      <c r="AP1055" s="1"/>
      <c r="AQ1055" s="1"/>
      <c r="AR1055" s="1"/>
      <c r="AS1055" s="1"/>
      <c r="AT1055" s="1"/>
      <c r="AU1055" s="1"/>
      <c r="AV1055" s="1"/>
      <c r="AW1055" s="1"/>
      <c r="AX1055" s="1"/>
      <c r="AY1055" s="1"/>
      <c r="AZ1055" s="1"/>
      <c r="BA1055" s="1"/>
      <c r="BB1055" s="1"/>
      <c r="BC1055" s="1"/>
      <c r="BD1055" s="1"/>
      <c r="BE1055" s="1"/>
      <c r="BF1055" s="1"/>
      <c r="BG1055" s="1"/>
      <c r="BH1055" s="1"/>
      <c r="BI1055" s="1"/>
      <c r="BJ1055" s="1"/>
      <c r="BK1055" s="1"/>
      <c r="BL1055" s="1"/>
      <c r="BM1055" s="1"/>
      <c r="BN1055" s="1"/>
      <c r="BO1055" s="1"/>
      <c r="BP1055" s="1"/>
      <c r="BQ1055" s="1"/>
      <c r="BR1055" s="1"/>
      <c r="BS1055" s="1"/>
      <c r="BT1055" s="1"/>
      <c r="BU1055" s="1"/>
      <c r="BV1055" s="1"/>
      <c r="BW1055" s="1"/>
      <c r="BX1055" s="1"/>
      <c r="BY1055" s="1"/>
      <c r="BZ1055" s="1"/>
      <c r="CA1055" s="1"/>
      <c r="CB1055" s="1"/>
      <c r="CC1055" s="1"/>
      <c r="CD1055" s="1"/>
      <c r="CE1055" s="1"/>
      <c r="CF1055" s="1"/>
      <c r="CG1055" s="1"/>
      <c r="CH1055" s="1"/>
      <c r="CI1055" s="1"/>
      <c r="CJ1055" s="1"/>
      <c r="CK1055" s="1"/>
      <c r="CL1055" s="1"/>
      <c r="CM1055" s="1"/>
      <c r="CN1055" s="1"/>
      <c r="CO1055" s="1"/>
      <c r="CP1055" s="1"/>
      <c r="CQ1055" s="1"/>
      <c r="CR1055" s="1"/>
      <c r="CS1055" s="1"/>
      <c r="CT1055" s="1"/>
      <c r="CU1055" s="1"/>
      <c r="CV1055" s="1"/>
      <c r="CW1055" s="1"/>
      <c r="CX1055" s="1"/>
      <c r="CY1055" s="1"/>
      <c r="CZ1055" s="1"/>
      <c r="DA1055" s="1"/>
      <c r="DB1055" s="1"/>
      <c r="DC1055" s="1"/>
      <c r="DD1055" s="1"/>
      <c r="DE1055" s="1"/>
      <c r="DF1055" s="1"/>
      <c r="DG1055" s="1"/>
      <c r="DH1055" s="1"/>
      <c r="DI1055" s="1"/>
      <c r="DJ1055" s="1"/>
      <c r="DK1055" s="4"/>
      <c r="DL1055" s="4"/>
    </row>
    <row r="1056" spans="15:116" ht="12.75">
      <c r="O1056" s="1"/>
      <c r="P1056" s="1"/>
      <c r="Q1056" s="1"/>
      <c r="R1056" s="1"/>
      <c r="S1056" s="1"/>
      <c r="T1056" s="1"/>
      <c r="U1056" s="1"/>
      <c r="V1056" s="1"/>
      <c r="W1056" s="1"/>
      <c r="X1056" s="1"/>
      <c r="Y1056" s="1"/>
      <c r="Z1056" s="1"/>
      <c r="AA1056" s="1"/>
      <c r="AB1056" s="1"/>
      <c r="AC1056" s="1"/>
      <c r="AD1056" s="1"/>
      <c r="AE1056" s="1"/>
      <c r="AF1056" s="1"/>
      <c r="AG1056" s="1"/>
      <c r="AH1056" s="1"/>
      <c r="AI1056" s="1"/>
      <c r="AJ1056" s="1"/>
      <c r="AK1056" s="1"/>
      <c r="AL1056" s="1"/>
      <c r="AM1056" s="1"/>
      <c r="AN1056" s="1"/>
      <c r="AO1056" s="1"/>
      <c r="AP1056" s="1"/>
      <c r="AQ1056" s="1"/>
      <c r="AR1056" s="1"/>
      <c r="AS1056" s="1"/>
      <c r="AT1056" s="1"/>
      <c r="AU1056" s="1"/>
      <c r="AV1056" s="1"/>
      <c r="AW1056" s="1"/>
      <c r="AX1056" s="1"/>
      <c r="AY1056" s="1"/>
      <c r="AZ1056" s="1"/>
      <c r="BA1056" s="1"/>
      <c r="BB1056" s="1"/>
      <c r="BC1056" s="1"/>
      <c r="BD1056" s="1"/>
      <c r="BE1056" s="1"/>
      <c r="BF1056" s="1"/>
      <c r="BG1056" s="1"/>
      <c r="BH1056" s="1"/>
      <c r="BI1056" s="1"/>
      <c r="BJ1056" s="1"/>
      <c r="BK1056" s="1"/>
      <c r="BL1056" s="1"/>
      <c r="BM1056" s="1"/>
      <c r="BN1056" s="1"/>
      <c r="BO1056" s="1"/>
      <c r="BP1056" s="1"/>
      <c r="BQ1056" s="1"/>
      <c r="BR1056" s="1"/>
      <c r="BS1056" s="1"/>
      <c r="BT1056" s="1"/>
      <c r="BU1056" s="1"/>
      <c r="BV1056" s="1"/>
      <c r="BW1056" s="1"/>
      <c r="BX1056" s="1"/>
      <c r="BY1056" s="1"/>
      <c r="BZ1056" s="1"/>
      <c r="CA1056" s="1"/>
      <c r="CB1056" s="1"/>
      <c r="CC1056" s="1"/>
      <c r="CD1056" s="1"/>
      <c r="CE1056" s="1"/>
      <c r="CF1056" s="1"/>
      <c r="CG1056" s="1"/>
      <c r="CH1056" s="1"/>
      <c r="CI1056" s="1"/>
      <c r="CJ1056" s="1"/>
      <c r="CK1056" s="1"/>
      <c r="CL1056" s="1"/>
      <c r="CM1056" s="1"/>
      <c r="CN1056" s="1"/>
      <c r="CO1056" s="1"/>
      <c r="CP1056" s="1"/>
      <c r="CQ1056" s="1"/>
      <c r="CR1056" s="1"/>
      <c r="CS1056" s="1"/>
      <c r="CT1056" s="1"/>
      <c r="CU1056" s="1"/>
      <c r="CV1056" s="1"/>
      <c r="CW1056" s="1"/>
      <c r="CX1056" s="1"/>
      <c r="CY1056" s="1"/>
      <c r="CZ1056" s="1"/>
      <c r="DA1056" s="1"/>
      <c r="DB1056" s="1"/>
      <c r="DC1056" s="1"/>
      <c r="DD1056" s="1"/>
      <c r="DE1056" s="1"/>
      <c r="DF1056" s="1"/>
      <c r="DG1056" s="1"/>
      <c r="DH1056" s="1"/>
      <c r="DI1056" s="1"/>
      <c r="DJ1056" s="1"/>
      <c r="DK1056" s="4"/>
      <c r="DL1056" s="4"/>
    </row>
    <row r="1057" spans="15:116" ht="12.75">
      <c r="O1057" s="1"/>
      <c r="P1057" s="1"/>
      <c r="Q1057" s="1"/>
      <c r="R1057" s="1"/>
      <c r="S1057" s="1"/>
      <c r="T1057" s="1"/>
      <c r="U1057" s="1"/>
      <c r="V1057" s="1"/>
      <c r="W1057" s="1"/>
      <c r="X1057" s="1"/>
      <c r="Y1057" s="1"/>
      <c r="Z1057" s="1"/>
      <c r="AA1057" s="1"/>
      <c r="AB1057" s="1"/>
      <c r="AC1057" s="1"/>
      <c r="AD1057" s="1"/>
      <c r="AE1057" s="1"/>
      <c r="AF1057" s="1"/>
      <c r="AG1057" s="1"/>
      <c r="AH1057" s="1"/>
      <c r="AI1057" s="1"/>
      <c r="AJ1057" s="1"/>
      <c r="AK1057" s="1"/>
      <c r="AL1057" s="1"/>
      <c r="AM1057" s="1"/>
      <c r="AN1057" s="1"/>
      <c r="AO1057" s="1"/>
      <c r="AP1057" s="1"/>
      <c r="AQ1057" s="1"/>
      <c r="AR1057" s="1"/>
      <c r="AS1057" s="1"/>
      <c r="AT1057" s="1"/>
      <c r="AU1057" s="1"/>
      <c r="AV1057" s="1"/>
      <c r="AW1057" s="1"/>
      <c r="AX1057" s="1"/>
      <c r="AY1057" s="1"/>
      <c r="AZ1057" s="1"/>
      <c r="BA1057" s="1"/>
      <c r="BB1057" s="1"/>
      <c r="BC1057" s="1"/>
      <c r="BD1057" s="1"/>
      <c r="BE1057" s="1"/>
      <c r="BF1057" s="1"/>
      <c r="BG1057" s="1"/>
      <c r="BH1057" s="1"/>
      <c r="BI1057" s="1"/>
      <c r="BJ1057" s="1"/>
      <c r="BK1057" s="1"/>
      <c r="BL1057" s="1"/>
      <c r="BM1057" s="1"/>
      <c r="BN1057" s="1"/>
      <c r="BO1057" s="1"/>
      <c r="BP1057" s="1"/>
      <c r="BQ1057" s="1"/>
      <c r="BR1057" s="1"/>
      <c r="BS1057" s="1"/>
      <c r="BT1057" s="1"/>
      <c r="BU1057" s="1"/>
      <c r="BV1057" s="1"/>
      <c r="BW1057" s="1"/>
      <c r="BX1057" s="1"/>
      <c r="BY1057" s="1"/>
      <c r="BZ1057" s="1"/>
      <c r="CA1057" s="1"/>
      <c r="CB1057" s="1"/>
      <c r="CC1057" s="1"/>
      <c r="CD1057" s="1"/>
      <c r="CE1057" s="1"/>
      <c r="CF1057" s="1"/>
      <c r="CG1057" s="1"/>
      <c r="CH1057" s="1"/>
      <c r="CI1057" s="1"/>
      <c r="CJ1057" s="1"/>
      <c r="CK1057" s="1"/>
      <c r="CL1057" s="1"/>
      <c r="CM1057" s="1"/>
      <c r="CN1057" s="1"/>
      <c r="CO1057" s="1"/>
      <c r="CP1057" s="1"/>
      <c r="CQ1057" s="1"/>
      <c r="CR1057" s="1"/>
      <c r="CS1057" s="1"/>
      <c r="CT1057" s="1"/>
      <c r="CU1057" s="1"/>
      <c r="CV1057" s="1"/>
      <c r="CW1057" s="1"/>
      <c r="CX1057" s="1"/>
      <c r="CY1057" s="1"/>
      <c r="CZ1057" s="1"/>
      <c r="DA1057" s="1"/>
      <c r="DB1057" s="1"/>
      <c r="DC1057" s="1"/>
      <c r="DD1057" s="1"/>
      <c r="DE1057" s="1"/>
      <c r="DF1057" s="1"/>
      <c r="DG1057" s="1"/>
      <c r="DH1057" s="1"/>
      <c r="DI1057" s="1"/>
      <c r="DJ1057" s="1"/>
      <c r="DK1057" s="4"/>
      <c r="DL1057" s="4"/>
    </row>
    <row r="1058" spans="15:116" ht="12.75">
      <c r="O1058" s="1"/>
      <c r="P1058" s="1"/>
      <c r="Q1058" s="1"/>
      <c r="R1058" s="1"/>
      <c r="S1058" s="1"/>
      <c r="T1058" s="1"/>
      <c r="U1058" s="1"/>
      <c r="V1058" s="1"/>
      <c r="W1058" s="1"/>
      <c r="X1058" s="1"/>
      <c r="Y1058" s="1"/>
      <c r="Z1058" s="1"/>
      <c r="AA1058" s="1"/>
      <c r="AB1058" s="1"/>
      <c r="AC1058" s="1"/>
      <c r="AD1058" s="1"/>
      <c r="AE1058" s="1"/>
      <c r="AF1058" s="1"/>
      <c r="AG1058" s="1"/>
      <c r="AH1058" s="1"/>
      <c r="AI1058" s="1"/>
      <c r="AJ1058" s="1"/>
      <c r="AK1058" s="1"/>
      <c r="AL1058" s="1"/>
      <c r="AM1058" s="1"/>
      <c r="AN1058" s="1"/>
      <c r="AO1058" s="1"/>
      <c r="AP1058" s="1"/>
      <c r="AQ1058" s="1"/>
      <c r="AR1058" s="1"/>
      <c r="AS1058" s="1"/>
      <c r="AT1058" s="1"/>
      <c r="AU1058" s="1"/>
      <c r="AV1058" s="1"/>
      <c r="AW1058" s="1"/>
      <c r="AX1058" s="1"/>
      <c r="AY1058" s="1"/>
      <c r="AZ1058" s="1"/>
      <c r="BA1058" s="1"/>
      <c r="BB1058" s="1"/>
      <c r="BC1058" s="1"/>
      <c r="BD1058" s="1"/>
      <c r="BE1058" s="1"/>
      <c r="BF1058" s="1"/>
      <c r="BG1058" s="1"/>
      <c r="BH1058" s="1"/>
      <c r="BI1058" s="1"/>
      <c r="BJ1058" s="1"/>
      <c r="BK1058" s="1"/>
      <c r="BL1058" s="1"/>
      <c r="BM1058" s="1"/>
      <c r="BN1058" s="1"/>
      <c r="BO1058" s="1"/>
      <c r="BP1058" s="1"/>
      <c r="BQ1058" s="1"/>
      <c r="BR1058" s="1"/>
      <c r="BS1058" s="1"/>
      <c r="BT1058" s="1"/>
      <c r="BU1058" s="1"/>
      <c r="BV1058" s="1"/>
      <c r="BW1058" s="1"/>
      <c r="BX1058" s="1"/>
      <c r="BY1058" s="1"/>
      <c r="BZ1058" s="1"/>
      <c r="CA1058" s="1"/>
      <c r="CB1058" s="1"/>
      <c r="CC1058" s="1"/>
      <c r="CD1058" s="1"/>
      <c r="CE1058" s="1"/>
      <c r="CF1058" s="1"/>
      <c r="CG1058" s="1"/>
      <c r="CH1058" s="1"/>
      <c r="CI1058" s="1"/>
      <c r="CJ1058" s="1"/>
      <c r="CK1058" s="1"/>
      <c r="CL1058" s="1"/>
      <c r="CM1058" s="1"/>
      <c r="CN1058" s="1"/>
      <c r="CO1058" s="1"/>
      <c r="CP1058" s="1"/>
      <c r="CQ1058" s="1"/>
      <c r="CR1058" s="1"/>
      <c r="CS1058" s="1"/>
      <c r="CT1058" s="1"/>
      <c r="CU1058" s="1"/>
      <c r="CV1058" s="1"/>
      <c r="CW1058" s="1"/>
      <c r="CX1058" s="1"/>
      <c r="CY1058" s="1"/>
      <c r="CZ1058" s="1"/>
      <c r="DA1058" s="1"/>
      <c r="DB1058" s="1"/>
      <c r="DC1058" s="1"/>
      <c r="DD1058" s="1"/>
      <c r="DE1058" s="1"/>
      <c r="DF1058" s="1"/>
      <c r="DG1058" s="1"/>
      <c r="DH1058" s="1"/>
      <c r="DI1058" s="1"/>
      <c r="DJ1058" s="1"/>
      <c r="DK1058" s="4"/>
      <c r="DL1058" s="4"/>
    </row>
    <row r="1059" spans="15:116" ht="12.75">
      <c r="O1059" s="1"/>
      <c r="P1059" s="1"/>
      <c r="Q1059" s="1"/>
      <c r="R1059" s="1"/>
      <c r="S1059" s="1"/>
      <c r="T1059" s="1"/>
      <c r="U1059" s="1"/>
      <c r="V1059" s="1"/>
      <c r="W1059" s="1"/>
      <c r="X1059" s="1"/>
      <c r="Y1059" s="1"/>
      <c r="Z1059" s="1"/>
      <c r="AA1059" s="1"/>
      <c r="AB1059" s="1"/>
      <c r="AC1059" s="1"/>
      <c r="AD1059" s="1"/>
      <c r="AE1059" s="1"/>
      <c r="AF1059" s="1"/>
      <c r="AG1059" s="1"/>
      <c r="AH1059" s="1"/>
      <c r="AI1059" s="1"/>
      <c r="AJ1059" s="1"/>
      <c r="AK1059" s="1"/>
      <c r="AL1059" s="1"/>
      <c r="AM1059" s="1"/>
      <c r="AN1059" s="1"/>
      <c r="AO1059" s="1"/>
      <c r="AP1059" s="1"/>
      <c r="AQ1059" s="1"/>
      <c r="AR1059" s="1"/>
      <c r="AS1059" s="1"/>
      <c r="AT1059" s="1"/>
      <c r="AU1059" s="1"/>
      <c r="AV1059" s="1"/>
      <c r="AW1059" s="1"/>
      <c r="AX1059" s="1"/>
      <c r="AY1059" s="1"/>
      <c r="AZ1059" s="1"/>
      <c r="BA1059" s="1"/>
      <c r="BB1059" s="1"/>
      <c r="BC1059" s="1"/>
      <c r="BD1059" s="1"/>
      <c r="BE1059" s="1"/>
      <c r="BF1059" s="1"/>
      <c r="BG1059" s="1"/>
      <c r="BH1059" s="1"/>
      <c r="BI1059" s="1"/>
      <c r="BJ1059" s="1"/>
      <c r="BK1059" s="1"/>
      <c r="BL1059" s="1"/>
      <c r="BM1059" s="1"/>
      <c r="BN1059" s="1"/>
      <c r="BO1059" s="1"/>
      <c r="BP1059" s="1"/>
      <c r="BQ1059" s="1"/>
      <c r="BR1059" s="1"/>
      <c r="BS1059" s="1"/>
      <c r="BT1059" s="1"/>
      <c r="BU1059" s="1"/>
      <c r="BV1059" s="1"/>
      <c r="BW1059" s="1"/>
      <c r="BX1059" s="1"/>
      <c r="BY1059" s="1"/>
      <c r="BZ1059" s="1"/>
      <c r="CA1059" s="1"/>
      <c r="CB1059" s="1"/>
      <c r="CC1059" s="1"/>
      <c r="CD1059" s="1"/>
      <c r="CE1059" s="1"/>
      <c r="CF1059" s="1"/>
      <c r="CG1059" s="1"/>
      <c r="CH1059" s="1"/>
      <c r="CI1059" s="1"/>
      <c r="CJ1059" s="1"/>
      <c r="CK1059" s="1"/>
      <c r="CL1059" s="1"/>
      <c r="CM1059" s="1"/>
      <c r="CN1059" s="1"/>
      <c r="CO1059" s="1"/>
      <c r="CP1059" s="1"/>
      <c r="CQ1059" s="1"/>
      <c r="CR1059" s="1"/>
      <c r="CS1059" s="1"/>
      <c r="CT1059" s="1"/>
      <c r="CU1059" s="1"/>
      <c r="CV1059" s="1"/>
      <c r="CW1059" s="1"/>
      <c r="CX1059" s="1"/>
      <c r="CY1059" s="1"/>
      <c r="CZ1059" s="1"/>
      <c r="DA1059" s="1"/>
      <c r="DB1059" s="1"/>
      <c r="DC1059" s="1"/>
      <c r="DD1059" s="1"/>
      <c r="DE1059" s="1"/>
      <c r="DF1059" s="1"/>
      <c r="DG1059" s="1"/>
      <c r="DH1059" s="1"/>
      <c r="DI1059" s="1"/>
      <c r="DJ1059" s="1"/>
      <c r="DK1059" s="4"/>
      <c r="DL1059" s="4"/>
    </row>
    <row r="1060" spans="15:116" ht="12.75">
      <c r="O1060" s="1"/>
      <c r="P1060" s="1"/>
      <c r="Q1060" s="1"/>
      <c r="R1060" s="1"/>
      <c r="S1060" s="1"/>
      <c r="T1060" s="1"/>
      <c r="U1060" s="1"/>
      <c r="V1060" s="1"/>
      <c r="W1060" s="1"/>
      <c r="X1060" s="1"/>
      <c r="Y1060" s="1"/>
      <c r="Z1060" s="1"/>
      <c r="AA1060" s="1"/>
      <c r="AB1060" s="1"/>
      <c r="AC1060" s="1"/>
      <c r="AD1060" s="1"/>
      <c r="AE1060" s="1"/>
      <c r="AF1060" s="1"/>
      <c r="AG1060" s="1"/>
      <c r="AH1060" s="1"/>
      <c r="AI1060" s="1"/>
      <c r="AJ1060" s="1"/>
      <c r="AK1060" s="1"/>
      <c r="AL1060" s="1"/>
      <c r="AM1060" s="1"/>
      <c r="AN1060" s="1"/>
      <c r="AO1060" s="1"/>
      <c r="AP1060" s="1"/>
      <c r="AQ1060" s="1"/>
      <c r="AR1060" s="1"/>
      <c r="AS1060" s="1"/>
      <c r="AT1060" s="1"/>
      <c r="AU1060" s="1"/>
      <c r="AV1060" s="1"/>
      <c r="AW1060" s="1"/>
      <c r="AX1060" s="1"/>
      <c r="AY1060" s="1"/>
      <c r="AZ1060" s="1"/>
      <c r="BA1060" s="1"/>
      <c r="BB1060" s="1"/>
      <c r="BC1060" s="1"/>
      <c r="BD1060" s="1"/>
      <c r="BE1060" s="1"/>
      <c r="BF1060" s="1"/>
      <c r="BG1060" s="1"/>
      <c r="BH1060" s="1"/>
      <c r="BI1060" s="1"/>
      <c r="BJ1060" s="1"/>
      <c r="BK1060" s="1"/>
      <c r="BL1060" s="1"/>
      <c r="BM1060" s="1"/>
      <c r="BN1060" s="1"/>
      <c r="BO1060" s="1"/>
      <c r="BP1060" s="1"/>
      <c r="BQ1060" s="1"/>
      <c r="BR1060" s="1"/>
      <c r="BS1060" s="1"/>
      <c r="BT1060" s="1"/>
      <c r="BU1060" s="1"/>
      <c r="BV1060" s="1"/>
      <c r="BW1060" s="1"/>
      <c r="BX1060" s="1"/>
      <c r="BY1060" s="1"/>
      <c r="BZ1060" s="1"/>
      <c r="CA1060" s="1"/>
      <c r="CB1060" s="1"/>
      <c r="CC1060" s="1"/>
      <c r="CD1060" s="1"/>
      <c r="CE1060" s="1"/>
      <c r="CF1060" s="1"/>
      <c r="CG1060" s="1"/>
      <c r="CH1060" s="1"/>
      <c r="CI1060" s="1"/>
      <c r="CJ1060" s="1"/>
      <c r="CK1060" s="1"/>
      <c r="CL1060" s="1"/>
      <c r="CM1060" s="1"/>
      <c r="CN1060" s="1"/>
      <c r="CO1060" s="1"/>
      <c r="CP1060" s="1"/>
      <c r="CQ1060" s="1"/>
      <c r="CR1060" s="1"/>
      <c r="CS1060" s="1"/>
      <c r="CT1060" s="1"/>
      <c r="CU1060" s="1"/>
      <c r="CV1060" s="1"/>
      <c r="CW1060" s="1"/>
      <c r="CX1060" s="1"/>
      <c r="CY1060" s="1"/>
      <c r="CZ1060" s="1"/>
      <c r="DA1060" s="1"/>
      <c r="DB1060" s="1"/>
      <c r="DC1060" s="1"/>
      <c r="DD1060" s="1"/>
      <c r="DE1060" s="1"/>
      <c r="DF1060" s="1"/>
      <c r="DG1060" s="1"/>
      <c r="DH1060" s="1"/>
      <c r="DI1060" s="1"/>
      <c r="DJ1060" s="1"/>
      <c r="DK1060" s="4"/>
      <c r="DL1060" s="4"/>
    </row>
    <row r="1061" spans="15:116" ht="12.75">
      <c r="O1061" s="1"/>
      <c r="P1061" s="1"/>
      <c r="Q1061" s="1"/>
      <c r="R1061" s="1"/>
      <c r="S1061" s="1"/>
      <c r="T1061" s="1"/>
      <c r="U1061" s="1"/>
      <c r="V1061" s="1"/>
      <c r="W1061" s="1"/>
      <c r="X1061" s="1"/>
      <c r="Y1061" s="1"/>
      <c r="Z1061" s="1"/>
      <c r="AA1061" s="1"/>
      <c r="AB1061" s="1"/>
      <c r="AC1061" s="1"/>
      <c r="AD1061" s="1"/>
      <c r="AE1061" s="1"/>
      <c r="AF1061" s="1"/>
      <c r="AG1061" s="1"/>
      <c r="AH1061" s="1"/>
      <c r="AI1061" s="1"/>
      <c r="AJ1061" s="1"/>
      <c r="AK1061" s="1"/>
      <c r="AL1061" s="1"/>
      <c r="AM1061" s="1"/>
      <c r="AN1061" s="1"/>
      <c r="AO1061" s="1"/>
      <c r="AP1061" s="1"/>
      <c r="AQ1061" s="1"/>
      <c r="AR1061" s="1"/>
      <c r="AS1061" s="1"/>
      <c r="AT1061" s="1"/>
      <c r="AU1061" s="1"/>
      <c r="AV1061" s="1"/>
      <c r="AW1061" s="1"/>
      <c r="AX1061" s="1"/>
      <c r="AY1061" s="1"/>
      <c r="AZ1061" s="1"/>
      <c r="BA1061" s="1"/>
      <c r="BB1061" s="1"/>
      <c r="BC1061" s="1"/>
      <c r="BD1061" s="1"/>
      <c r="BE1061" s="1"/>
      <c r="BF1061" s="1"/>
      <c r="BG1061" s="1"/>
      <c r="BH1061" s="1"/>
      <c r="BI1061" s="1"/>
      <c r="BJ1061" s="1"/>
      <c r="BK1061" s="1"/>
      <c r="BL1061" s="1"/>
      <c r="BM1061" s="1"/>
      <c r="BN1061" s="1"/>
      <c r="BO1061" s="1"/>
      <c r="BP1061" s="1"/>
      <c r="BQ1061" s="1"/>
      <c r="BR1061" s="1"/>
      <c r="BS1061" s="1"/>
      <c r="BT1061" s="1"/>
      <c r="BU1061" s="1"/>
      <c r="BV1061" s="1"/>
      <c r="BW1061" s="1"/>
      <c r="BX1061" s="1"/>
      <c r="BY1061" s="1"/>
      <c r="BZ1061" s="1"/>
      <c r="CA1061" s="1"/>
      <c r="CB1061" s="1"/>
      <c r="CC1061" s="1"/>
      <c r="CD1061" s="1"/>
      <c r="CE1061" s="1"/>
      <c r="CF1061" s="1"/>
      <c r="CG1061" s="1"/>
      <c r="CH1061" s="1"/>
      <c r="CI1061" s="1"/>
      <c r="CJ1061" s="1"/>
      <c r="CK1061" s="1"/>
      <c r="CL1061" s="1"/>
      <c r="CM1061" s="1"/>
      <c r="CN1061" s="1"/>
      <c r="CO1061" s="1"/>
      <c r="CP1061" s="1"/>
      <c r="CQ1061" s="1"/>
      <c r="CR1061" s="1"/>
      <c r="CS1061" s="1"/>
      <c r="CT1061" s="1"/>
      <c r="CU1061" s="1"/>
      <c r="CV1061" s="1"/>
      <c r="CW1061" s="1"/>
      <c r="CX1061" s="1"/>
      <c r="CY1061" s="1"/>
      <c r="CZ1061" s="1"/>
      <c r="DA1061" s="1"/>
      <c r="DB1061" s="1"/>
      <c r="DC1061" s="1"/>
      <c r="DD1061" s="1"/>
      <c r="DE1061" s="1"/>
      <c r="DF1061" s="1"/>
      <c r="DG1061" s="1"/>
      <c r="DH1061" s="1"/>
      <c r="DI1061" s="1"/>
      <c r="DJ1061" s="1"/>
      <c r="DK1061" s="4"/>
      <c r="DL1061" s="4"/>
    </row>
    <row r="1062" spans="15:116" ht="12.75">
      <c r="O1062" s="1"/>
      <c r="P1062" s="1"/>
      <c r="Q1062" s="1"/>
      <c r="R1062" s="1"/>
      <c r="S1062" s="1"/>
      <c r="T1062" s="1"/>
      <c r="U1062" s="1"/>
      <c r="V1062" s="1"/>
      <c r="W1062" s="1"/>
      <c r="X1062" s="1"/>
      <c r="Y1062" s="1"/>
      <c r="Z1062" s="1"/>
      <c r="AA1062" s="1"/>
      <c r="AB1062" s="1"/>
      <c r="AC1062" s="1"/>
      <c r="AD1062" s="1"/>
      <c r="AE1062" s="1"/>
      <c r="AF1062" s="1"/>
      <c r="AG1062" s="1"/>
      <c r="AH1062" s="1"/>
      <c r="AI1062" s="1"/>
      <c r="AJ1062" s="1"/>
      <c r="AK1062" s="1"/>
      <c r="AL1062" s="1"/>
      <c r="AM1062" s="1"/>
      <c r="AN1062" s="1"/>
      <c r="AO1062" s="1"/>
      <c r="AP1062" s="1"/>
      <c r="AQ1062" s="1"/>
      <c r="AR1062" s="1"/>
      <c r="AS1062" s="1"/>
      <c r="AT1062" s="1"/>
      <c r="AU1062" s="1"/>
      <c r="AV1062" s="1"/>
      <c r="AW1062" s="1"/>
      <c r="AX1062" s="1"/>
      <c r="AY1062" s="1"/>
      <c r="AZ1062" s="1"/>
      <c r="BA1062" s="1"/>
      <c r="BB1062" s="1"/>
      <c r="BC1062" s="1"/>
      <c r="BD1062" s="1"/>
      <c r="BE1062" s="1"/>
      <c r="BF1062" s="1"/>
      <c r="BG1062" s="1"/>
      <c r="BH1062" s="1"/>
      <c r="BI1062" s="1"/>
      <c r="BJ1062" s="1"/>
      <c r="BK1062" s="1"/>
      <c r="BL1062" s="1"/>
      <c r="BM1062" s="1"/>
      <c r="BN1062" s="1"/>
      <c r="BO1062" s="1"/>
      <c r="BP1062" s="1"/>
      <c r="BQ1062" s="1"/>
      <c r="BR1062" s="1"/>
      <c r="BS1062" s="1"/>
      <c r="BT1062" s="1"/>
      <c r="BU1062" s="1"/>
      <c r="BV1062" s="1"/>
      <c r="BW1062" s="1"/>
      <c r="BX1062" s="1"/>
      <c r="BY1062" s="1"/>
      <c r="BZ1062" s="1"/>
      <c r="CA1062" s="1"/>
      <c r="CB1062" s="1"/>
      <c r="CC1062" s="1"/>
      <c r="CD1062" s="1"/>
      <c r="CE1062" s="1"/>
      <c r="CF1062" s="1"/>
      <c r="CG1062" s="1"/>
      <c r="CH1062" s="1"/>
      <c r="CI1062" s="1"/>
      <c r="CJ1062" s="1"/>
      <c r="CK1062" s="1"/>
      <c r="CL1062" s="1"/>
      <c r="CM1062" s="1"/>
      <c r="CN1062" s="1"/>
      <c r="CO1062" s="1"/>
      <c r="CP1062" s="1"/>
      <c r="CQ1062" s="1"/>
      <c r="CR1062" s="1"/>
      <c r="CS1062" s="1"/>
      <c r="CT1062" s="1"/>
      <c r="CU1062" s="1"/>
      <c r="CV1062" s="1"/>
      <c r="CW1062" s="1"/>
      <c r="CX1062" s="1"/>
      <c r="CY1062" s="1"/>
      <c r="CZ1062" s="1"/>
      <c r="DA1062" s="1"/>
      <c r="DB1062" s="1"/>
      <c r="DC1062" s="1"/>
      <c r="DD1062" s="1"/>
      <c r="DE1062" s="1"/>
      <c r="DF1062" s="1"/>
      <c r="DG1062" s="1"/>
      <c r="DH1062" s="1"/>
      <c r="DI1062" s="1"/>
      <c r="DJ1062" s="1"/>
      <c r="DK1062" s="4"/>
      <c r="DL1062" s="4"/>
    </row>
    <row r="1063" spans="15:116" ht="12.75">
      <c r="O1063" s="1"/>
      <c r="P1063" s="1"/>
      <c r="Q1063" s="1"/>
      <c r="R1063" s="1"/>
      <c r="S1063" s="1"/>
      <c r="T1063" s="1"/>
      <c r="U1063" s="1"/>
      <c r="V1063" s="1"/>
      <c r="W1063" s="1"/>
      <c r="X1063" s="1"/>
      <c r="Y1063" s="1"/>
      <c r="Z1063" s="1"/>
      <c r="AA1063" s="1"/>
      <c r="AB1063" s="1"/>
      <c r="AC1063" s="1"/>
      <c r="AD1063" s="1"/>
      <c r="AE1063" s="1"/>
      <c r="AF1063" s="1"/>
      <c r="AG1063" s="1"/>
      <c r="AH1063" s="1"/>
      <c r="AI1063" s="1"/>
      <c r="AJ1063" s="1"/>
      <c r="AK1063" s="1"/>
      <c r="AL1063" s="1"/>
      <c r="AM1063" s="1"/>
      <c r="AN1063" s="1"/>
      <c r="AO1063" s="1"/>
      <c r="AP1063" s="1"/>
      <c r="AQ1063" s="1"/>
      <c r="AR1063" s="1"/>
      <c r="AS1063" s="1"/>
      <c r="AT1063" s="1"/>
      <c r="AU1063" s="1"/>
      <c r="AV1063" s="1"/>
      <c r="AW1063" s="1"/>
      <c r="AX1063" s="1"/>
      <c r="AY1063" s="1"/>
      <c r="AZ1063" s="1"/>
      <c r="BA1063" s="1"/>
      <c r="BB1063" s="1"/>
      <c r="BC1063" s="1"/>
      <c r="BD1063" s="1"/>
      <c r="BE1063" s="1"/>
      <c r="BF1063" s="1"/>
      <c r="BG1063" s="1"/>
      <c r="BH1063" s="1"/>
      <c r="BI1063" s="1"/>
      <c r="BJ1063" s="1"/>
      <c r="BK1063" s="1"/>
      <c r="BL1063" s="1"/>
      <c r="BM1063" s="1"/>
      <c r="BN1063" s="1"/>
      <c r="BO1063" s="1"/>
      <c r="BP1063" s="1"/>
      <c r="BQ1063" s="1"/>
      <c r="BR1063" s="1"/>
      <c r="BS1063" s="1"/>
      <c r="BT1063" s="1"/>
      <c r="BU1063" s="1"/>
      <c r="BV1063" s="1"/>
      <c r="BW1063" s="1"/>
      <c r="BX1063" s="1"/>
      <c r="BY1063" s="1"/>
      <c r="BZ1063" s="1"/>
      <c r="CA1063" s="1"/>
      <c r="CB1063" s="1"/>
      <c r="CC1063" s="1"/>
      <c r="CD1063" s="1"/>
      <c r="CE1063" s="1"/>
      <c r="CF1063" s="1"/>
      <c r="CG1063" s="1"/>
      <c r="CH1063" s="1"/>
      <c r="CI1063" s="1"/>
      <c r="CJ1063" s="1"/>
      <c r="CK1063" s="1"/>
      <c r="CL1063" s="1"/>
      <c r="CM1063" s="1"/>
      <c r="CN1063" s="1"/>
      <c r="CO1063" s="1"/>
      <c r="CP1063" s="1"/>
      <c r="CQ1063" s="1"/>
      <c r="CR1063" s="1"/>
      <c r="CS1063" s="1"/>
      <c r="CT1063" s="1"/>
      <c r="CU1063" s="1"/>
      <c r="CV1063" s="1"/>
      <c r="CW1063" s="1"/>
      <c r="CX1063" s="1"/>
      <c r="CY1063" s="1"/>
      <c r="CZ1063" s="1"/>
      <c r="DA1063" s="1"/>
      <c r="DB1063" s="1"/>
      <c r="DC1063" s="1"/>
      <c r="DD1063" s="1"/>
      <c r="DE1063" s="1"/>
      <c r="DF1063" s="1"/>
      <c r="DG1063" s="1"/>
      <c r="DH1063" s="1"/>
      <c r="DI1063" s="1"/>
      <c r="DJ1063" s="1"/>
      <c r="DK1063" s="4"/>
      <c r="DL1063" s="4"/>
    </row>
    <row r="1064" spans="15:116" ht="12.75">
      <c r="O1064" s="1"/>
      <c r="P1064" s="1"/>
      <c r="Q1064" s="1"/>
      <c r="R1064" s="1"/>
      <c r="S1064" s="1"/>
      <c r="T1064" s="1"/>
      <c r="U1064" s="1"/>
      <c r="V1064" s="1"/>
      <c r="W1064" s="1"/>
      <c r="X1064" s="1"/>
      <c r="Y1064" s="1"/>
      <c r="Z1064" s="1"/>
      <c r="AA1064" s="1"/>
      <c r="AB1064" s="1"/>
      <c r="AC1064" s="1"/>
      <c r="AD1064" s="1"/>
      <c r="AE1064" s="1"/>
      <c r="AF1064" s="1"/>
      <c r="AG1064" s="1"/>
      <c r="AH1064" s="1"/>
      <c r="AI1064" s="1"/>
      <c r="AJ1064" s="1"/>
      <c r="AK1064" s="1"/>
      <c r="AL1064" s="1"/>
      <c r="AM1064" s="1"/>
      <c r="AN1064" s="1"/>
      <c r="AO1064" s="1"/>
      <c r="AP1064" s="1"/>
      <c r="AQ1064" s="1"/>
      <c r="AR1064" s="1"/>
      <c r="AS1064" s="1"/>
      <c r="AT1064" s="1"/>
      <c r="AU1064" s="1"/>
      <c r="AV1064" s="1"/>
      <c r="AW1064" s="1"/>
      <c r="AX1064" s="1"/>
      <c r="AY1064" s="1"/>
      <c r="AZ1064" s="1"/>
      <c r="BA1064" s="1"/>
      <c r="BB1064" s="1"/>
      <c r="BC1064" s="1"/>
      <c r="BD1064" s="1"/>
      <c r="BE1064" s="1"/>
      <c r="BF1064" s="1"/>
      <c r="BG1064" s="1"/>
      <c r="BH1064" s="1"/>
      <c r="BI1064" s="1"/>
      <c r="BJ1064" s="1"/>
      <c r="BK1064" s="1"/>
      <c r="BL1064" s="1"/>
      <c r="BM1064" s="1"/>
      <c r="BN1064" s="1"/>
      <c r="BO1064" s="1"/>
      <c r="BP1064" s="1"/>
      <c r="BQ1064" s="1"/>
      <c r="BR1064" s="1"/>
      <c r="BS1064" s="1"/>
      <c r="BT1064" s="1"/>
      <c r="BU1064" s="1"/>
      <c r="BV1064" s="1"/>
      <c r="BW1064" s="1"/>
      <c r="BX1064" s="1"/>
      <c r="BY1064" s="1"/>
      <c r="BZ1064" s="1"/>
      <c r="CA1064" s="1"/>
      <c r="CB1064" s="1"/>
      <c r="CC1064" s="1"/>
      <c r="CD1064" s="1"/>
      <c r="CE1064" s="1"/>
      <c r="CF1064" s="1"/>
      <c r="CG1064" s="1"/>
      <c r="CH1064" s="1"/>
      <c r="CI1064" s="1"/>
      <c r="CJ1064" s="1"/>
      <c r="CK1064" s="1"/>
      <c r="CL1064" s="1"/>
      <c r="CM1064" s="1"/>
      <c r="CN1064" s="1"/>
      <c r="CO1064" s="1"/>
      <c r="CP1064" s="1"/>
      <c r="CQ1064" s="1"/>
      <c r="CR1064" s="1"/>
      <c r="CS1064" s="1"/>
      <c r="CT1064" s="1"/>
      <c r="CU1064" s="1"/>
      <c r="CV1064" s="1"/>
      <c r="CW1064" s="1"/>
      <c r="CX1064" s="1"/>
      <c r="CY1064" s="1"/>
      <c r="CZ1064" s="1"/>
      <c r="DA1064" s="1"/>
      <c r="DB1064" s="1"/>
      <c r="DC1064" s="1"/>
      <c r="DD1064" s="1"/>
      <c r="DE1064" s="1"/>
      <c r="DF1064" s="1"/>
      <c r="DG1064" s="1"/>
      <c r="DH1064" s="1"/>
      <c r="DI1064" s="1"/>
      <c r="DJ1064" s="1"/>
      <c r="DK1064" s="4"/>
      <c r="DL1064" s="4"/>
    </row>
    <row r="1065" spans="15:116" ht="12.75">
      <c r="O1065" s="1"/>
      <c r="P1065" s="1"/>
      <c r="Q1065" s="1"/>
      <c r="R1065" s="1"/>
      <c r="S1065" s="1"/>
      <c r="T1065" s="1"/>
      <c r="U1065" s="1"/>
      <c r="V1065" s="1"/>
      <c r="W1065" s="1"/>
      <c r="X1065" s="1"/>
      <c r="Y1065" s="1"/>
      <c r="Z1065" s="1"/>
      <c r="AA1065" s="1"/>
      <c r="AB1065" s="1"/>
      <c r="AC1065" s="1"/>
      <c r="AD1065" s="1"/>
      <c r="AE1065" s="1"/>
      <c r="AF1065" s="1"/>
      <c r="AG1065" s="1"/>
      <c r="AH1065" s="1"/>
      <c r="AI1065" s="1"/>
      <c r="AJ1065" s="1"/>
      <c r="AK1065" s="1"/>
      <c r="AL1065" s="1"/>
      <c r="AM1065" s="1"/>
      <c r="AN1065" s="1"/>
      <c r="AO1065" s="1"/>
      <c r="AP1065" s="1"/>
      <c r="AQ1065" s="1"/>
      <c r="AR1065" s="1"/>
      <c r="AS1065" s="1"/>
      <c r="AT1065" s="1"/>
      <c r="AU1065" s="1"/>
      <c r="AV1065" s="1"/>
      <c r="AW1065" s="1"/>
      <c r="AX1065" s="1"/>
      <c r="AY1065" s="1"/>
      <c r="AZ1065" s="1"/>
      <c r="BA1065" s="1"/>
      <c r="BB1065" s="1"/>
      <c r="BC1065" s="1"/>
      <c r="BD1065" s="1"/>
      <c r="BE1065" s="1"/>
      <c r="BF1065" s="1"/>
      <c r="BG1065" s="1"/>
      <c r="BH1065" s="1"/>
      <c r="BI1065" s="1"/>
      <c r="BJ1065" s="1"/>
      <c r="BK1065" s="1"/>
      <c r="BL1065" s="1"/>
      <c r="BM1065" s="1"/>
      <c r="BN1065" s="1"/>
      <c r="BO1065" s="1"/>
      <c r="BP1065" s="1"/>
      <c r="BQ1065" s="1"/>
      <c r="BR1065" s="1"/>
      <c r="BS1065" s="1"/>
      <c r="BT1065" s="1"/>
      <c r="BU1065" s="1"/>
      <c r="BV1065" s="1"/>
      <c r="BW1065" s="1"/>
      <c r="BX1065" s="1"/>
      <c r="BY1065" s="1"/>
      <c r="BZ1065" s="1"/>
      <c r="CA1065" s="1"/>
      <c r="CB1065" s="1"/>
      <c r="CC1065" s="1"/>
      <c r="CD1065" s="1"/>
      <c r="CE1065" s="1"/>
      <c r="CF1065" s="1"/>
      <c r="CG1065" s="1"/>
      <c r="CH1065" s="1"/>
      <c r="CI1065" s="1"/>
      <c r="CJ1065" s="1"/>
      <c r="CK1065" s="1"/>
      <c r="CL1065" s="1"/>
      <c r="CM1065" s="1"/>
      <c r="CN1065" s="1"/>
      <c r="CO1065" s="1"/>
      <c r="CP1065" s="1"/>
      <c r="CQ1065" s="1"/>
      <c r="CR1065" s="1"/>
      <c r="CS1065" s="1"/>
      <c r="CT1065" s="1"/>
      <c r="CU1065" s="1"/>
      <c r="CV1065" s="1"/>
      <c r="CW1065" s="1"/>
      <c r="CX1065" s="1"/>
      <c r="CY1065" s="1"/>
      <c r="CZ1065" s="1"/>
      <c r="DA1065" s="1"/>
      <c r="DB1065" s="1"/>
      <c r="DC1065" s="1"/>
      <c r="DD1065" s="1"/>
      <c r="DE1065" s="1"/>
      <c r="DF1065" s="1"/>
      <c r="DG1065" s="1"/>
      <c r="DH1065" s="1"/>
      <c r="DI1065" s="1"/>
      <c r="DJ1065" s="1"/>
      <c r="DK1065" s="4"/>
      <c r="DL1065" s="4"/>
    </row>
    <row r="1066" spans="15:116" ht="12.75">
      <c r="O1066" s="1"/>
      <c r="P1066" s="1"/>
      <c r="Q1066" s="1"/>
      <c r="R1066" s="1"/>
      <c r="S1066" s="1"/>
      <c r="T1066" s="1"/>
      <c r="U1066" s="1"/>
      <c r="V1066" s="1"/>
      <c r="W1066" s="1"/>
      <c r="X1066" s="1"/>
      <c r="Y1066" s="1"/>
      <c r="Z1066" s="1"/>
      <c r="AA1066" s="1"/>
      <c r="AB1066" s="1"/>
      <c r="AC1066" s="1"/>
      <c r="AD1066" s="1"/>
      <c r="AE1066" s="1"/>
      <c r="AF1066" s="1"/>
      <c r="AG1066" s="1"/>
      <c r="AH1066" s="1"/>
      <c r="AI1066" s="1"/>
      <c r="AJ1066" s="1"/>
      <c r="AK1066" s="1"/>
      <c r="AL1066" s="1"/>
      <c r="AM1066" s="1"/>
      <c r="AN1066" s="1"/>
      <c r="AO1066" s="1"/>
      <c r="AP1066" s="1"/>
      <c r="AQ1066" s="1"/>
      <c r="AR1066" s="1"/>
      <c r="AS1066" s="1"/>
      <c r="AT1066" s="1"/>
      <c r="AU1066" s="1"/>
      <c r="AV1066" s="1"/>
      <c r="AW1066" s="1"/>
      <c r="AX1066" s="1"/>
      <c r="AY1066" s="1"/>
      <c r="AZ1066" s="1"/>
      <c r="BA1066" s="1"/>
      <c r="BB1066" s="1"/>
      <c r="BC1066" s="1"/>
      <c r="BD1066" s="1"/>
      <c r="BE1066" s="1"/>
      <c r="BF1066" s="1"/>
      <c r="BG1066" s="1"/>
      <c r="BH1066" s="1"/>
      <c r="BI1066" s="1"/>
      <c r="BJ1066" s="1"/>
      <c r="BK1066" s="1"/>
      <c r="BL1066" s="1"/>
      <c r="BM1066" s="1"/>
      <c r="BN1066" s="1"/>
      <c r="BO1066" s="1"/>
      <c r="BP1066" s="1"/>
      <c r="BQ1066" s="1"/>
      <c r="BR1066" s="1"/>
      <c r="BS1066" s="1"/>
      <c r="BT1066" s="1"/>
      <c r="BU1066" s="1"/>
      <c r="BV1066" s="1"/>
      <c r="BW1066" s="1"/>
      <c r="BX1066" s="1"/>
      <c r="BY1066" s="1"/>
      <c r="BZ1066" s="1"/>
      <c r="CA1066" s="1"/>
      <c r="CB1066" s="1"/>
      <c r="CC1066" s="1"/>
      <c r="CD1066" s="1"/>
      <c r="CE1066" s="1"/>
      <c r="CF1066" s="1"/>
      <c r="CG1066" s="1"/>
      <c r="CH1066" s="1"/>
      <c r="CI1066" s="1"/>
      <c r="CJ1066" s="1"/>
      <c r="CK1066" s="1"/>
      <c r="CL1066" s="1"/>
      <c r="CM1066" s="1"/>
      <c r="CN1066" s="1"/>
      <c r="CO1066" s="1"/>
      <c r="CP1066" s="1"/>
      <c r="CQ1066" s="1"/>
      <c r="CR1066" s="1"/>
      <c r="CS1066" s="1"/>
      <c r="CT1066" s="1"/>
      <c r="CU1066" s="1"/>
      <c r="CV1066" s="1"/>
      <c r="CW1066" s="1"/>
      <c r="CX1066" s="1"/>
      <c r="CY1066" s="1"/>
      <c r="CZ1066" s="1"/>
      <c r="DA1066" s="1"/>
      <c r="DB1066" s="1"/>
      <c r="DC1066" s="1"/>
      <c r="DD1066" s="1"/>
      <c r="DE1066" s="1"/>
      <c r="DF1066" s="1"/>
      <c r="DG1066" s="1"/>
      <c r="DH1066" s="1"/>
      <c r="DI1066" s="1"/>
      <c r="DJ1066" s="1"/>
      <c r="DK1066" s="4"/>
      <c r="DL1066" s="4"/>
    </row>
    <row r="1067" spans="15:116" ht="12.75">
      <c r="O1067" s="1"/>
      <c r="P1067" s="1"/>
      <c r="Q1067" s="1"/>
      <c r="R1067" s="1"/>
      <c r="S1067" s="1"/>
      <c r="T1067" s="1"/>
      <c r="U1067" s="1"/>
      <c r="V1067" s="1"/>
      <c r="W1067" s="1"/>
      <c r="X1067" s="1"/>
      <c r="Y1067" s="1"/>
      <c r="Z1067" s="1"/>
      <c r="AA1067" s="1"/>
      <c r="AB1067" s="1"/>
      <c r="AC1067" s="1"/>
      <c r="AD1067" s="1"/>
      <c r="AE1067" s="1"/>
      <c r="AF1067" s="1"/>
      <c r="AG1067" s="1"/>
      <c r="AH1067" s="1"/>
      <c r="AI1067" s="1"/>
      <c r="AJ1067" s="1"/>
      <c r="AK1067" s="1"/>
      <c r="AL1067" s="1"/>
      <c r="AM1067" s="1"/>
      <c r="AN1067" s="1"/>
      <c r="AO1067" s="1"/>
      <c r="AP1067" s="1"/>
      <c r="AQ1067" s="1"/>
      <c r="AR1067" s="1"/>
      <c r="AS1067" s="1"/>
      <c r="AT1067" s="1"/>
      <c r="AU1067" s="1"/>
      <c r="AV1067" s="1"/>
      <c r="AW1067" s="1"/>
      <c r="AX1067" s="1"/>
      <c r="AY1067" s="1"/>
      <c r="AZ1067" s="1"/>
      <c r="BA1067" s="1"/>
      <c r="BB1067" s="1"/>
      <c r="BC1067" s="1"/>
      <c r="BD1067" s="1"/>
      <c r="BE1067" s="1"/>
      <c r="BF1067" s="1"/>
      <c r="BG1067" s="1"/>
      <c r="BH1067" s="1"/>
      <c r="BI1067" s="1"/>
      <c r="BJ1067" s="1"/>
      <c r="BK1067" s="1"/>
      <c r="BL1067" s="1"/>
      <c r="BM1067" s="1"/>
      <c r="BN1067" s="1"/>
      <c r="BO1067" s="1"/>
      <c r="BP1067" s="1"/>
      <c r="BQ1067" s="1"/>
      <c r="BR1067" s="1"/>
      <c r="BS1067" s="1"/>
      <c r="BT1067" s="1"/>
      <c r="BU1067" s="1"/>
      <c r="BV1067" s="1"/>
      <c r="BW1067" s="1"/>
      <c r="BX1067" s="1"/>
      <c r="BY1067" s="1"/>
      <c r="BZ1067" s="1"/>
      <c r="CA1067" s="1"/>
      <c r="CB1067" s="1"/>
      <c r="CC1067" s="1"/>
      <c r="CD1067" s="1"/>
      <c r="CE1067" s="1"/>
      <c r="CF1067" s="1"/>
      <c r="CG1067" s="1"/>
      <c r="CH1067" s="1"/>
      <c r="CI1067" s="1"/>
      <c r="CJ1067" s="1"/>
      <c r="CK1067" s="1"/>
      <c r="CL1067" s="1"/>
      <c r="CM1067" s="1"/>
      <c r="CN1067" s="1"/>
      <c r="CO1067" s="1"/>
      <c r="CP1067" s="1"/>
      <c r="CQ1067" s="1"/>
      <c r="CR1067" s="1"/>
      <c r="CS1067" s="1"/>
      <c r="CT1067" s="1"/>
      <c r="CU1067" s="1"/>
      <c r="CV1067" s="1"/>
      <c r="CW1067" s="1"/>
      <c r="CX1067" s="1"/>
      <c r="CY1067" s="1"/>
      <c r="CZ1067" s="1"/>
      <c r="DA1067" s="1"/>
      <c r="DB1067" s="1"/>
      <c r="DC1067" s="1"/>
      <c r="DD1067" s="1"/>
      <c r="DE1067" s="1"/>
      <c r="DF1067" s="1"/>
      <c r="DG1067" s="1"/>
      <c r="DH1067" s="1"/>
      <c r="DI1067" s="1"/>
      <c r="DJ1067" s="1"/>
      <c r="DK1067" s="4"/>
      <c r="DL1067" s="4"/>
    </row>
    <row r="1068" spans="15:116" ht="12.75">
      <c r="O1068" s="1"/>
      <c r="P1068" s="1"/>
      <c r="Q1068" s="1"/>
      <c r="R1068" s="1"/>
      <c r="S1068" s="1"/>
      <c r="T1068" s="1"/>
      <c r="U1068" s="1"/>
      <c r="V1068" s="1"/>
      <c r="W1068" s="1"/>
      <c r="X1068" s="1"/>
      <c r="Y1068" s="1"/>
      <c r="Z1068" s="1"/>
      <c r="AA1068" s="1"/>
      <c r="AB1068" s="1"/>
      <c r="AC1068" s="1"/>
      <c r="AD1068" s="1"/>
      <c r="AE1068" s="1"/>
      <c r="AF1068" s="1"/>
      <c r="AG1068" s="1"/>
      <c r="AH1068" s="1"/>
      <c r="AI1068" s="1"/>
      <c r="AJ1068" s="1"/>
      <c r="AK1068" s="1"/>
      <c r="AL1068" s="1"/>
      <c r="AM1068" s="1"/>
      <c r="AN1068" s="1"/>
      <c r="AO1068" s="1"/>
      <c r="AP1068" s="1"/>
      <c r="AQ1068" s="1"/>
      <c r="AR1068" s="1"/>
      <c r="AS1068" s="1"/>
      <c r="AT1068" s="1"/>
      <c r="AU1068" s="1"/>
      <c r="AV1068" s="1"/>
      <c r="AW1068" s="1"/>
      <c r="AX1068" s="1"/>
      <c r="AY1068" s="1"/>
      <c r="AZ1068" s="1"/>
      <c r="BA1068" s="1"/>
      <c r="BB1068" s="1"/>
      <c r="BC1068" s="1"/>
      <c r="BD1068" s="1"/>
      <c r="BE1068" s="1"/>
      <c r="BF1068" s="1"/>
      <c r="BG1068" s="1"/>
      <c r="BH1068" s="1"/>
      <c r="BI1068" s="1"/>
      <c r="BJ1068" s="1"/>
      <c r="BK1068" s="1"/>
      <c r="BL1068" s="1"/>
      <c r="BM1068" s="1"/>
      <c r="BN1068" s="1"/>
      <c r="BO1068" s="1"/>
      <c r="BP1068" s="1"/>
      <c r="BQ1068" s="1"/>
      <c r="BR1068" s="1"/>
      <c r="BS1068" s="1"/>
      <c r="BT1068" s="1"/>
      <c r="BU1068" s="1"/>
      <c r="BV1068" s="1"/>
      <c r="BW1068" s="1"/>
      <c r="BX1068" s="1"/>
      <c r="BY1068" s="1"/>
      <c r="BZ1068" s="1"/>
      <c r="CA1068" s="1"/>
      <c r="CB1068" s="1"/>
      <c r="CC1068" s="1"/>
      <c r="CD1068" s="1"/>
      <c r="CE1068" s="1"/>
      <c r="CF1068" s="1"/>
      <c r="CG1068" s="1"/>
      <c r="CH1068" s="1"/>
      <c r="CI1068" s="1"/>
      <c r="CJ1068" s="1"/>
      <c r="CK1068" s="1"/>
      <c r="CL1068" s="1"/>
      <c r="CM1068" s="1"/>
      <c r="CN1068" s="1"/>
      <c r="CO1068" s="1"/>
      <c r="CP1068" s="1"/>
      <c r="CQ1068" s="1"/>
      <c r="CR1068" s="1"/>
      <c r="CS1068" s="1"/>
      <c r="CT1068" s="1"/>
      <c r="CU1068" s="1"/>
      <c r="CV1068" s="1"/>
      <c r="CW1068" s="1"/>
      <c r="CX1068" s="1"/>
      <c r="CY1068" s="1"/>
      <c r="CZ1068" s="1"/>
      <c r="DA1068" s="1"/>
      <c r="DB1068" s="1"/>
      <c r="DC1068" s="1"/>
      <c r="DD1068" s="1"/>
      <c r="DE1068" s="1"/>
      <c r="DF1068" s="1"/>
      <c r="DG1068" s="1"/>
      <c r="DH1068" s="1"/>
      <c r="DI1068" s="1"/>
      <c r="DJ1068" s="1"/>
      <c r="DK1068" s="4"/>
      <c r="DL1068" s="4"/>
    </row>
    <row r="1069" spans="15:116" ht="12.75">
      <c r="O1069" s="1"/>
      <c r="P1069" s="1"/>
      <c r="Q1069" s="1"/>
      <c r="R1069" s="1"/>
      <c r="S1069" s="1"/>
      <c r="T1069" s="1"/>
      <c r="U1069" s="1"/>
      <c r="V1069" s="1"/>
      <c r="W1069" s="1"/>
      <c r="X1069" s="1"/>
      <c r="Y1069" s="1"/>
      <c r="Z1069" s="1"/>
      <c r="AA1069" s="1"/>
      <c r="AB1069" s="1"/>
      <c r="AC1069" s="1"/>
      <c r="AD1069" s="1"/>
      <c r="AE1069" s="1"/>
      <c r="AF1069" s="1"/>
      <c r="AG1069" s="1"/>
      <c r="AH1069" s="1"/>
      <c r="AI1069" s="1"/>
      <c r="AJ1069" s="1"/>
      <c r="AK1069" s="1"/>
      <c r="AL1069" s="1"/>
      <c r="AM1069" s="1"/>
      <c r="AN1069" s="1"/>
      <c r="AO1069" s="1"/>
      <c r="AP1069" s="1"/>
      <c r="AQ1069" s="1"/>
      <c r="AR1069" s="1"/>
      <c r="AS1069" s="1"/>
      <c r="AT1069" s="1"/>
      <c r="AU1069" s="1"/>
      <c r="AV1069" s="1"/>
      <c r="AW1069" s="1"/>
      <c r="AX1069" s="1"/>
      <c r="AY1069" s="1"/>
      <c r="AZ1069" s="1"/>
      <c r="BA1069" s="1"/>
      <c r="BB1069" s="1"/>
      <c r="BC1069" s="1"/>
      <c r="BD1069" s="1"/>
      <c r="BE1069" s="1"/>
      <c r="BF1069" s="1"/>
      <c r="BG1069" s="1"/>
      <c r="BH1069" s="1"/>
      <c r="BI1069" s="1"/>
      <c r="BJ1069" s="1"/>
      <c r="BK1069" s="1"/>
      <c r="BL1069" s="1"/>
      <c r="BM1069" s="1"/>
      <c r="BN1069" s="1"/>
      <c r="BO1069" s="1"/>
      <c r="BP1069" s="1"/>
      <c r="BQ1069" s="1"/>
      <c r="BR1069" s="1"/>
      <c r="BS1069" s="1"/>
      <c r="BT1069" s="1"/>
      <c r="BU1069" s="1"/>
      <c r="BV1069" s="1"/>
      <c r="BW1069" s="1"/>
      <c r="BX1069" s="1"/>
      <c r="BY1069" s="1"/>
      <c r="BZ1069" s="1"/>
      <c r="CA1069" s="1"/>
      <c r="CB1069" s="1"/>
      <c r="CC1069" s="1"/>
      <c r="CD1069" s="1"/>
      <c r="CE1069" s="1"/>
      <c r="CF1069" s="1"/>
      <c r="CG1069" s="1"/>
      <c r="CH1069" s="1"/>
      <c r="CI1069" s="1"/>
      <c r="CJ1069" s="1"/>
      <c r="CK1069" s="1"/>
      <c r="CL1069" s="1"/>
      <c r="CM1069" s="1"/>
      <c r="CN1069" s="1"/>
      <c r="CO1069" s="1"/>
      <c r="CP1069" s="1"/>
      <c r="CQ1069" s="1"/>
      <c r="CR1069" s="1"/>
      <c r="CS1069" s="1"/>
      <c r="CT1069" s="1"/>
      <c r="CU1069" s="1"/>
      <c r="CV1069" s="1"/>
      <c r="CW1069" s="1"/>
      <c r="CX1069" s="1"/>
      <c r="CY1069" s="1"/>
      <c r="CZ1069" s="1"/>
      <c r="DA1069" s="1"/>
      <c r="DB1069" s="1"/>
      <c r="DC1069" s="1"/>
      <c r="DD1069" s="1"/>
      <c r="DE1069" s="1"/>
      <c r="DF1069" s="1"/>
      <c r="DG1069" s="1"/>
      <c r="DH1069" s="1"/>
      <c r="DI1069" s="1"/>
      <c r="DJ1069" s="1"/>
      <c r="DK1069" s="4"/>
      <c r="DL1069" s="4"/>
    </row>
    <row r="1070" spans="15:116" ht="12.75">
      <c r="O1070" s="1"/>
      <c r="P1070" s="1"/>
      <c r="Q1070" s="1"/>
      <c r="R1070" s="1"/>
      <c r="S1070" s="1"/>
      <c r="T1070" s="1"/>
      <c r="U1070" s="1"/>
      <c r="V1070" s="1"/>
      <c r="W1070" s="1"/>
      <c r="X1070" s="1"/>
      <c r="Y1070" s="1"/>
      <c r="Z1070" s="1"/>
      <c r="AA1070" s="1"/>
      <c r="AB1070" s="1"/>
      <c r="AC1070" s="1"/>
      <c r="AD1070" s="1"/>
      <c r="AE1070" s="1"/>
      <c r="AF1070" s="1"/>
      <c r="AG1070" s="1"/>
      <c r="AH1070" s="1"/>
      <c r="AI1070" s="1"/>
      <c r="AJ1070" s="1"/>
      <c r="AK1070" s="1"/>
      <c r="AL1070" s="1"/>
      <c r="AM1070" s="1"/>
      <c r="AN1070" s="1"/>
      <c r="AO1070" s="1"/>
      <c r="AP1070" s="1"/>
      <c r="AQ1070" s="1"/>
      <c r="AR1070" s="1"/>
      <c r="AS1070" s="1"/>
      <c r="AT1070" s="1"/>
      <c r="AU1070" s="1"/>
      <c r="AV1070" s="1"/>
      <c r="AW1070" s="1"/>
      <c r="AX1070" s="1"/>
      <c r="AY1070" s="1"/>
      <c r="AZ1070" s="1"/>
      <c r="BA1070" s="1"/>
      <c r="BB1070" s="1"/>
      <c r="BC1070" s="1"/>
      <c r="BD1070" s="1"/>
      <c r="BE1070" s="1"/>
      <c r="BF1070" s="1"/>
      <c r="BG1070" s="1"/>
      <c r="BH1070" s="1"/>
      <c r="BI1070" s="1"/>
      <c r="BJ1070" s="1"/>
      <c r="BK1070" s="1"/>
      <c r="BL1070" s="1"/>
      <c r="BM1070" s="1"/>
      <c r="BN1070" s="1"/>
      <c r="BO1070" s="1"/>
      <c r="BP1070" s="1"/>
      <c r="BQ1070" s="1"/>
      <c r="BR1070" s="1"/>
      <c r="BS1070" s="1"/>
      <c r="BT1070" s="1"/>
      <c r="BU1070" s="1"/>
      <c r="BV1070" s="1"/>
      <c r="BW1070" s="1"/>
      <c r="BX1070" s="1"/>
      <c r="BY1070" s="1"/>
      <c r="BZ1070" s="1"/>
      <c r="CA1070" s="1"/>
      <c r="CB1070" s="1"/>
      <c r="CC1070" s="1"/>
      <c r="CD1070" s="1"/>
      <c r="CE1070" s="1"/>
      <c r="CF1070" s="1"/>
      <c r="CG1070" s="1"/>
      <c r="CH1070" s="1"/>
      <c r="CI1070" s="1"/>
      <c r="CJ1070" s="1"/>
      <c r="CK1070" s="1"/>
      <c r="CL1070" s="1"/>
      <c r="CM1070" s="1"/>
      <c r="CN1070" s="1"/>
      <c r="CO1070" s="1"/>
      <c r="CP1070" s="1"/>
      <c r="CQ1070" s="1"/>
      <c r="CR1070" s="1"/>
      <c r="CS1070" s="1"/>
      <c r="CT1070" s="1"/>
      <c r="CU1070" s="1"/>
      <c r="CV1070" s="1"/>
      <c r="CW1070" s="1"/>
      <c r="CX1070" s="1"/>
      <c r="CY1070" s="1"/>
      <c r="CZ1070" s="1"/>
      <c r="DA1070" s="1"/>
      <c r="DB1070" s="1"/>
      <c r="DC1070" s="1"/>
      <c r="DD1070" s="1"/>
      <c r="DE1070" s="1"/>
      <c r="DF1070" s="1"/>
      <c r="DG1070" s="1"/>
      <c r="DH1070" s="1"/>
      <c r="DI1070" s="1"/>
      <c r="DJ1070" s="1"/>
      <c r="DK1070" s="4"/>
      <c r="DL1070" s="4"/>
    </row>
    <row r="1071" spans="15:116" ht="12.75">
      <c r="O1071" s="1"/>
      <c r="P1071" s="1"/>
      <c r="Q1071" s="1"/>
      <c r="R1071" s="1"/>
      <c r="S1071" s="1"/>
      <c r="T1071" s="1"/>
      <c r="U1071" s="1"/>
      <c r="V1071" s="1"/>
      <c r="W1071" s="1"/>
      <c r="X1071" s="1"/>
      <c r="Y1071" s="1"/>
      <c r="Z1071" s="1"/>
      <c r="AA1071" s="1"/>
      <c r="AB1071" s="1"/>
      <c r="AC1071" s="1"/>
      <c r="AD1071" s="1"/>
      <c r="AE1071" s="1"/>
      <c r="AF1071" s="1"/>
      <c r="AG1071" s="1"/>
      <c r="AH1071" s="1"/>
      <c r="AI1071" s="1"/>
      <c r="AJ1071" s="1"/>
      <c r="AK1071" s="1"/>
      <c r="AL1071" s="1"/>
      <c r="AM1071" s="1"/>
      <c r="AN1071" s="1"/>
      <c r="AO1071" s="1"/>
      <c r="AP1071" s="1"/>
      <c r="AQ1071" s="1"/>
      <c r="AR1071" s="1"/>
      <c r="AS1071" s="1"/>
      <c r="AT1071" s="1"/>
      <c r="AU1071" s="1"/>
      <c r="AV1071" s="1"/>
      <c r="AW1071" s="1"/>
      <c r="AX1071" s="1"/>
      <c r="AY1071" s="1"/>
      <c r="AZ1071" s="1"/>
      <c r="BA1071" s="1"/>
      <c r="BB1071" s="1"/>
      <c r="BC1071" s="1"/>
      <c r="BD1071" s="1"/>
      <c r="BE1071" s="1"/>
      <c r="BF1071" s="1"/>
      <c r="BG1071" s="1"/>
      <c r="BH1071" s="1"/>
      <c r="BI1071" s="1"/>
      <c r="BJ1071" s="1"/>
      <c r="BK1071" s="1"/>
      <c r="BL1071" s="1"/>
      <c r="BM1071" s="1"/>
      <c r="BN1071" s="1"/>
      <c r="BO1071" s="1"/>
      <c r="BP1071" s="1"/>
      <c r="BQ1071" s="1"/>
      <c r="BR1071" s="1"/>
      <c r="BS1071" s="1"/>
      <c r="BT1071" s="1"/>
      <c r="BU1071" s="1"/>
      <c r="BV1071" s="1"/>
      <c r="BW1071" s="1"/>
      <c r="BX1071" s="1"/>
      <c r="BY1071" s="1"/>
      <c r="BZ1071" s="1"/>
      <c r="CA1071" s="1"/>
      <c r="CB1071" s="1"/>
      <c r="CC1071" s="1"/>
      <c r="CD1071" s="1"/>
      <c r="CE1071" s="1"/>
      <c r="CF1071" s="1"/>
      <c r="CG1071" s="1"/>
      <c r="CH1071" s="1"/>
      <c r="CI1071" s="1"/>
      <c r="CJ1071" s="1"/>
      <c r="CK1071" s="1"/>
      <c r="CL1071" s="1"/>
      <c r="CM1071" s="1"/>
      <c r="CN1071" s="1"/>
      <c r="CO1071" s="1"/>
      <c r="CP1071" s="1"/>
      <c r="CQ1071" s="1"/>
      <c r="CR1071" s="1"/>
      <c r="CS1071" s="1"/>
      <c r="CT1071" s="1"/>
      <c r="CU1071" s="1"/>
      <c r="CV1071" s="1"/>
      <c r="CW1071" s="1"/>
      <c r="CX1071" s="1"/>
      <c r="CY1071" s="1"/>
      <c r="CZ1071" s="1"/>
      <c r="DA1071" s="1"/>
      <c r="DB1071" s="1"/>
      <c r="DC1071" s="1"/>
      <c r="DD1071" s="1"/>
      <c r="DE1071" s="1"/>
      <c r="DF1071" s="1"/>
      <c r="DG1071" s="1"/>
      <c r="DH1071" s="1"/>
      <c r="DI1071" s="1"/>
      <c r="DJ1071" s="1"/>
      <c r="DK1071" s="4"/>
      <c r="DL1071" s="4"/>
    </row>
    <row r="1072" spans="15:116" ht="12.75">
      <c r="O1072" s="1"/>
      <c r="P1072" s="1"/>
      <c r="Q1072" s="1"/>
      <c r="R1072" s="1"/>
      <c r="S1072" s="1"/>
      <c r="T1072" s="1"/>
      <c r="U1072" s="1"/>
      <c r="V1072" s="1"/>
      <c r="W1072" s="1"/>
      <c r="X1072" s="1"/>
      <c r="Y1072" s="1"/>
      <c r="Z1072" s="1"/>
      <c r="AA1072" s="1"/>
      <c r="AB1072" s="1"/>
      <c r="AC1072" s="1"/>
      <c r="AD1072" s="1"/>
      <c r="AE1072" s="1"/>
      <c r="AF1072" s="1"/>
      <c r="AG1072" s="1"/>
      <c r="AH1072" s="1"/>
      <c r="AI1072" s="1"/>
      <c r="AJ1072" s="1"/>
      <c r="AK1072" s="1"/>
      <c r="AL1072" s="1"/>
      <c r="AM1072" s="1"/>
      <c r="AN1072" s="1"/>
      <c r="AO1072" s="1"/>
      <c r="AP1072" s="1"/>
      <c r="AQ1072" s="1"/>
      <c r="AR1072" s="1"/>
      <c r="AS1072" s="1"/>
      <c r="AT1072" s="1"/>
      <c r="AU1072" s="1"/>
      <c r="AV1072" s="1"/>
      <c r="AW1072" s="1"/>
      <c r="AX1072" s="1"/>
      <c r="AY1072" s="1"/>
      <c r="AZ1072" s="1"/>
      <c r="BA1072" s="1"/>
      <c r="BB1072" s="1"/>
      <c r="BC1072" s="1"/>
      <c r="BD1072" s="1"/>
      <c r="BE1072" s="1"/>
      <c r="BF1072" s="1"/>
      <c r="BG1072" s="1"/>
      <c r="BH1072" s="1"/>
      <c r="BI1072" s="1"/>
      <c r="BJ1072" s="1"/>
      <c r="BK1072" s="1"/>
      <c r="BL1072" s="1"/>
      <c r="BM1072" s="1"/>
      <c r="BN1072" s="1"/>
      <c r="BO1072" s="1"/>
      <c r="BP1072" s="1"/>
      <c r="BQ1072" s="1"/>
      <c r="BR1072" s="1"/>
      <c r="BS1072" s="1"/>
      <c r="BT1072" s="1"/>
      <c r="BU1072" s="1"/>
      <c r="BV1072" s="1"/>
      <c r="BW1072" s="1"/>
      <c r="BX1072" s="1"/>
      <c r="BY1072" s="1"/>
      <c r="BZ1072" s="1"/>
      <c r="CA1072" s="1"/>
      <c r="CB1072" s="1"/>
      <c r="CC1072" s="1"/>
      <c r="CD1072" s="1"/>
      <c r="CE1072" s="1"/>
      <c r="CF1072" s="1"/>
      <c r="CG1072" s="1"/>
      <c r="CH1072" s="1"/>
      <c r="CI1072" s="1"/>
      <c r="CJ1072" s="1"/>
      <c r="CK1072" s="1"/>
      <c r="CL1072" s="1"/>
      <c r="CM1072" s="1"/>
      <c r="CN1072" s="1"/>
      <c r="CO1072" s="1"/>
      <c r="CP1072" s="1"/>
      <c r="CQ1072" s="1"/>
      <c r="CR1072" s="1"/>
      <c r="CS1072" s="1"/>
      <c r="CT1072" s="1"/>
      <c r="CU1072" s="1"/>
      <c r="CV1072" s="1"/>
      <c r="CW1072" s="1"/>
      <c r="CX1072" s="1"/>
      <c r="CY1072" s="1"/>
      <c r="CZ1072" s="1"/>
      <c r="DA1072" s="1"/>
      <c r="DB1072" s="1"/>
      <c r="DC1072" s="1"/>
      <c r="DD1072" s="1"/>
      <c r="DE1072" s="1"/>
      <c r="DF1072" s="1"/>
      <c r="DG1072" s="1"/>
      <c r="DH1072" s="1"/>
      <c r="DI1072" s="1"/>
      <c r="DJ1072" s="1"/>
      <c r="DK1072" s="4"/>
      <c r="DL1072" s="4"/>
    </row>
    <row r="1073" spans="15:116" ht="12.75">
      <c r="O1073" s="1"/>
      <c r="P1073" s="1"/>
      <c r="Q1073" s="1"/>
      <c r="R1073" s="1"/>
      <c r="S1073" s="1"/>
      <c r="T1073" s="1"/>
      <c r="U1073" s="1"/>
      <c r="V1073" s="1"/>
      <c r="W1073" s="1"/>
      <c r="X1073" s="1"/>
      <c r="Y1073" s="1"/>
      <c r="Z1073" s="1"/>
      <c r="AA1073" s="1"/>
      <c r="AB1073" s="1"/>
      <c r="AC1073" s="1"/>
      <c r="AD1073" s="1"/>
      <c r="AE1073" s="1"/>
      <c r="AF1073" s="1"/>
      <c r="AG1073" s="1"/>
      <c r="AH1073" s="1"/>
      <c r="AI1073" s="1"/>
      <c r="AJ1073" s="1"/>
      <c r="AK1073" s="1"/>
      <c r="AL1073" s="1"/>
      <c r="AM1073" s="1"/>
      <c r="AN1073" s="1"/>
      <c r="AO1073" s="1"/>
      <c r="AP1073" s="1"/>
      <c r="AQ1073" s="1"/>
      <c r="AR1073" s="1"/>
      <c r="AS1073" s="1"/>
      <c r="AT1073" s="1"/>
      <c r="AU1073" s="1"/>
      <c r="AV1073" s="1"/>
      <c r="AW1073" s="1"/>
      <c r="AX1073" s="1"/>
      <c r="AY1073" s="1"/>
      <c r="AZ1073" s="1"/>
      <c r="BA1073" s="1"/>
      <c r="BB1073" s="1"/>
      <c r="BC1073" s="1"/>
      <c r="BD1073" s="1"/>
      <c r="BE1073" s="1"/>
      <c r="BF1073" s="1"/>
      <c r="BG1073" s="1"/>
      <c r="BH1073" s="1"/>
      <c r="BI1073" s="1"/>
      <c r="BJ1073" s="1"/>
      <c r="BK1073" s="1"/>
      <c r="BL1073" s="1"/>
      <c r="BM1073" s="1"/>
      <c r="BN1073" s="1"/>
      <c r="BO1073" s="1"/>
      <c r="BP1073" s="1"/>
      <c r="BQ1073" s="1"/>
      <c r="BR1073" s="1"/>
      <c r="BS1073" s="1"/>
      <c r="BT1073" s="1"/>
      <c r="BU1073" s="1"/>
      <c r="BV1073" s="1"/>
      <c r="BW1073" s="1"/>
      <c r="BX1073" s="1"/>
      <c r="BY1073" s="1"/>
      <c r="BZ1073" s="1"/>
      <c r="CA1073" s="1"/>
      <c r="CB1073" s="1"/>
      <c r="CC1073" s="1"/>
      <c r="CD1073" s="1"/>
      <c r="CE1073" s="1"/>
      <c r="CF1073" s="1"/>
      <c r="CG1073" s="1"/>
      <c r="CH1073" s="1"/>
      <c r="CI1073" s="1"/>
      <c r="CJ1073" s="1"/>
      <c r="CK1073" s="1"/>
      <c r="CL1073" s="1"/>
      <c r="CM1073" s="1"/>
      <c r="CN1073" s="1"/>
      <c r="CO1073" s="1"/>
      <c r="CP1073" s="1"/>
      <c r="CQ1073" s="1"/>
      <c r="CR1073" s="1"/>
      <c r="CS1073" s="1"/>
      <c r="CT1073" s="1"/>
      <c r="CU1073" s="1"/>
      <c r="CV1073" s="1"/>
      <c r="CW1073" s="1"/>
      <c r="CX1073" s="1"/>
      <c r="CY1073" s="1"/>
      <c r="CZ1073" s="1"/>
      <c r="DA1073" s="1"/>
      <c r="DB1073" s="1"/>
      <c r="DC1073" s="1"/>
      <c r="DD1073" s="1"/>
      <c r="DE1073" s="1"/>
      <c r="DF1073" s="1"/>
      <c r="DG1073" s="1"/>
      <c r="DH1073" s="1"/>
      <c r="DI1073" s="1"/>
      <c r="DJ1073" s="1"/>
      <c r="DK1073" s="4"/>
      <c r="DL1073" s="4"/>
    </row>
    <row r="1074" spans="15:116" ht="12.75">
      <c r="O1074" s="1"/>
      <c r="P1074" s="1"/>
      <c r="Q1074" s="1"/>
      <c r="R1074" s="1"/>
      <c r="S1074" s="1"/>
      <c r="T1074" s="1"/>
      <c r="U1074" s="1"/>
      <c r="V1074" s="1"/>
      <c r="W1074" s="1"/>
      <c r="X1074" s="1"/>
      <c r="Y1074" s="1"/>
      <c r="Z1074" s="1"/>
      <c r="AA1074" s="1"/>
      <c r="AB1074" s="1"/>
      <c r="AC1074" s="1"/>
      <c r="AD1074" s="1"/>
      <c r="AE1074" s="1"/>
      <c r="AF1074" s="1"/>
      <c r="AG1074" s="1"/>
      <c r="AH1074" s="1"/>
      <c r="AI1074" s="1"/>
      <c r="AJ1074" s="1"/>
      <c r="AK1074" s="1"/>
      <c r="AL1074" s="1"/>
      <c r="AM1074" s="1"/>
      <c r="AN1074" s="1"/>
      <c r="AO1074" s="1"/>
      <c r="AP1074" s="1"/>
      <c r="AQ1074" s="1"/>
      <c r="AR1074" s="1"/>
      <c r="AS1074" s="1"/>
      <c r="AT1074" s="1"/>
      <c r="AU1074" s="1"/>
      <c r="AV1074" s="1"/>
      <c r="AW1074" s="1"/>
      <c r="AX1074" s="1"/>
      <c r="AY1074" s="1"/>
      <c r="AZ1074" s="1"/>
      <c r="BA1074" s="1"/>
      <c r="BB1074" s="1"/>
      <c r="BC1074" s="1"/>
      <c r="BD1074" s="1"/>
      <c r="BE1074" s="1"/>
      <c r="BF1074" s="1"/>
      <c r="BG1074" s="1"/>
      <c r="BH1074" s="1"/>
      <c r="BI1074" s="1"/>
      <c r="BJ1074" s="1"/>
      <c r="BK1074" s="1"/>
      <c r="BL1074" s="1"/>
      <c r="BM1074" s="1"/>
      <c r="BN1074" s="1"/>
      <c r="BO1074" s="1"/>
      <c r="BP1074" s="1"/>
      <c r="BQ1074" s="1"/>
      <c r="BR1074" s="1"/>
      <c r="BS1074" s="1"/>
      <c r="BT1074" s="1"/>
      <c r="BU1074" s="1"/>
      <c r="BV1074" s="1"/>
      <c r="BW1074" s="1"/>
      <c r="BX1074" s="1"/>
      <c r="BY1074" s="1"/>
      <c r="BZ1074" s="1"/>
      <c r="CA1074" s="1"/>
      <c r="CB1074" s="1"/>
      <c r="CC1074" s="1"/>
      <c r="CD1074" s="1"/>
      <c r="CE1074" s="1"/>
      <c r="CF1074" s="1"/>
      <c r="CG1074" s="1"/>
      <c r="CH1074" s="1"/>
      <c r="CI1074" s="1"/>
      <c r="CJ1074" s="1"/>
      <c r="CK1074" s="1"/>
      <c r="CL1074" s="1"/>
      <c r="CM1074" s="1"/>
      <c r="CN1074" s="1"/>
      <c r="CO1074" s="1"/>
      <c r="CP1074" s="1"/>
      <c r="CQ1074" s="1"/>
      <c r="CR1074" s="1"/>
      <c r="CS1074" s="1"/>
      <c r="CT1074" s="1"/>
      <c r="CU1074" s="1"/>
      <c r="CV1074" s="1"/>
      <c r="CW1074" s="1"/>
      <c r="CX1074" s="1"/>
      <c r="CY1074" s="1"/>
      <c r="CZ1074" s="1"/>
      <c r="DA1074" s="1"/>
      <c r="DB1074" s="1"/>
      <c r="DC1074" s="1"/>
      <c r="DD1074" s="1"/>
      <c r="DE1074" s="1"/>
      <c r="DF1074" s="1"/>
      <c r="DG1074" s="1"/>
      <c r="DH1074" s="1"/>
      <c r="DI1074" s="1"/>
      <c r="DJ1074" s="1"/>
      <c r="DK1074" s="4"/>
      <c r="DL1074" s="4"/>
    </row>
    <row r="1075" spans="15:116" ht="12.75">
      <c r="O1075" s="1"/>
      <c r="P1075" s="1"/>
      <c r="Q1075" s="1"/>
      <c r="R1075" s="1"/>
      <c r="S1075" s="1"/>
      <c r="T1075" s="1"/>
      <c r="U1075" s="1"/>
      <c r="V1075" s="1"/>
      <c r="W1075" s="1"/>
      <c r="X1075" s="1"/>
      <c r="Y1075" s="1"/>
      <c r="Z1075" s="1"/>
      <c r="AA1075" s="1"/>
      <c r="AB1075" s="1"/>
      <c r="AC1075" s="1"/>
      <c r="AD1075" s="1"/>
      <c r="AE1075" s="1"/>
      <c r="AF1075" s="1"/>
      <c r="AG1075" s="1"/>
      <c r="AH1075" s="1"/>
      <c r="AI1075" s="1"/>
      <c r="AJ1075" s="1"/>
      <c r="AK1075" s="1"/>
      <c r="AL1075" s="1"/>
      <c r="AM1075" s="1"/>
      <c r="AN1075" s="1"/>
      <c r="AO1075" s="1"/>
      <c r="AP1075" s="1"/>
      <c r="AQ1075" s="1"/>
      <c r="AR1075" s="1"/>
      <c r="AS1075" s="1"/>
      <c r="AT1075" s="1"/>
      <c r="AU1075" s="1"/>
      <c r="AV1075" s="1"/>
      <c r="AW1075" s="1"/>
      <c r="AX1075" s="1"/>
      <c r="AY1075" s="1"/>
      <c r="AZ1075" s="1"/>
      <c r="BA1075" s="1"/>
      <c r="BB1075" s="1"/>
      <c r="BC1075" s="1"/>
      <c r="BD1075" s="1"/>
      <c r="BE1075" s="1"/>
      <c r="BF1075" s="1"/>
      <c r="BG1075" s="1"/>
      <c r="BH1075" s="1"/>
      <c r="BI1075" s="1"/>
      <c r="BJ1075" s="1"/>
      <c r="BK1075" s="1"/>
      <c r="BL1075" s="1"/>
      <c r="BM1075" s="1"/>
      <c r="BN1075" s="1"/>
      <c r="BO1075" s="1"/>
      <c r="BP1075" s="1"/>
      <c r="BQ1075" s="1"/>
      <c r="BR1075" s="1"/>
      <c r="BS1075" s="1"/>
      <c r="BT1075" s="1"/>
      <c r="BU1075" s="1"/>
      <c r="BV1075" s="1"/>
      <c r="BW1075" s="1"/>
      <c r="BX1075" s="1"/>
      <c r="BY1075" s="1"/>
      <c r="BZ1075" s="1"/>
      <c r="CA1075" s="1"/>
      <c r="CB1075" s="1"/>
      <c r="CC1075" s="1"/>
      <c r="CD1075" s="1"/>
      <c r="CE1075" s="1"/>
      <c r="CF1075" s="1"/>
      <c r="CG1075" s="1"/>
      <c r="CH1075" s="1"/>
      <c r="CI1075" s="1"/>
      <c r="CJ1075" s="1"/>
      <c r="CK1075" s="1"/>
      <c r="CL1075" s="1"/>
      <c r="CM1075" s="1"/>
      <c r="CN1075" s="1"/>
      <c r="CO1075" s="1"/>
      <c r="CP1075" s="1"/>
      <c r="CQ1075" s="1"/>
      <c r="CR1075" s="1"/>
      <c r="CS1075" s="1"/>
      <c r="CT1075" s="1"/>
      <c r="CU1075" s="1"/>
      <c r="CV1075" s="1"/>
      <c r="CW1075" s="1"/>
      <c r="CX1075" s="1"/>
      <c r="CY1075" s="1"/>
      <c r="CZ1075" s="1"/>
      <c r="DA1075" s="1"/>
      <c r="DB1075" s="1"/>
      <c r="DC1075" s="1"/>
      <c r="DD1075" s="1"/>
      <c r="DE1075" s="1"/>
      <c r="DF1075" s="1"/>
      <c r="DG1075" s="1"/>
      <c r="DH1075" s="1"/>
      <c r="DI1075" s="1"/>
      <c r="DJ1075" s="1"/>
      <c r="DK1075" s="4"/>
      <c r="DL1075" s="4"/>
    </row>
    <row r="1076" spans="15:116" ht="12.75">
      <c r="O1076" s="1"/>
      <c r="P1076" s="1"/>
      <c r="Q1076" s="1"/>
      <c r="R1076" s="1"/>
      <c r="S1076" s="1"/>
      <c r="T1076" s="1"/>
      <c r="U1076" s="1"/>
      <c r="V1076" s="1"/>
      <c r="W1076" s="1"/>
      <c r="X1076" s="1"/>
      <c r="Y1076" s="1"/>
      <c r="Z1076" s="1"/>
      <c r="AA1076" s="1"/>
      <c r="AB1076" s="1"/>
      <c r="AC1076" s="1"/>
      <c r="AD1076" s="1"/>
      <c r="AE1076" s="1"/>
      <c r="AF1076" s="1"/>
      <c r="AG1076" s="1"/>
      <c r="AH1076" s="1"/>
      <c r="AI1076" s="1"/>
      <c r="AJ1076" s="1"/>
      <c r="AK1076" s="1"/>
      <c r="AL1076" s="1"/>
      <c r="AM1076" s="1"/>
      <c r="AN1076" s="1"/>
      <c r="AO1076" s="1"/>
      <c r="AP1076" s="1"/>
      <c r="AQ1076" s="1"/>
      <c r="AR1076" s="1"/>
      <c r="AS1076" s="1"/>
      <c r="AT1076" s="1"/>
      <c r="AU1076" s="1"/>
      <c r="AV1076" s="1"/>
      <c r="AW1076" s="1"/>
      <c r="AX1076" s="1"/>
      <c r="AY1076" s="1"/>
      <c r="AZ1076" s="1"/>
      <c r="BA1076" s="1"/>
      <c r="BB1076" s="1"/>
      <c r="BC1076" s="1"/>
      <c r="BD1076" s="1"/>
      <c r="BE1076" s="1"/>
      <c r="BF1076" s="1"/>
      <c r="BG1076" s="1"/>
      <c r="BH1076" s="1"/>
      <c r="BI1076" s="1"/>
      <c r="BJ1076" s="1"/>
      <c r="BK1076" s="1"/>
      <c r="BL1076" s="1"/>
      <c r="BM1076" s="1"/>
      <c r="BN1076" s="1"/>
      <c r="BO1076" s="1"/>
      <c r="BP1076" s="1"/>
      <c r="BQ1076" s="1"/>
      <c r="BR1076" s="1"/>
      <c r="BS1076" s="1"/>
      <c r="BT1076" s="1"/>
      <c r="BU1076" s="1"/>
      <c r="BV1076" s="1"/>
      <c r="BW1076" s="1"/>
      <c r="BX1076" s="1"/>
      <c r="BY1076" s="1"/>
      <c r="BZ1076" s="1"/>
      <c r="CA1076" s="1"/>
      <c r="CB1076" s="1"/>
      <c r="CC1076" s="1"/>
      <c r="CD1076" s="1"/>
      <c r="CE1076" s="1"/>
      <c r="CF1076" s="1"/>
      <c r="CG1076" s="1"/>
      <c r="CH1076" s="1"/>
      <c r="CI1076" s="1"/>
      <c r="CJ1076" s="1"/>
      <c r="CK1076" s="1"/>
      <c r="CL1076" s="1"/>
      <c r="CM1076" s="1"/>
      <c r="CN1076" s="1"/>
      <c r="CO1076" s="1"/>
      <c r="CP1076" s="1"/>
      <c r="CQ1076" s="1"/>
      <c r="CR1076" s="1"/>
      <c r="CS1076" s="1"/>
      <c r="CT1076" s="1"/>
      <c r="CU1076" s="1"/>
      <c r="CV1076" s="1"/>
      <c r="CW1076" s="1"/>
      <c r="CX1076" s="1"/>
      <c r="CY1076" s="1"/>
      <c r="CZ1076" s="1"/>
      <c r="DA1076" s="1"/>
      <c r="DB1076" s="1"/>
      <c r="DC1076" s="1"/>
      <c r="DD1076" s="1"/>
      <c r="DE1076" s="1"/>
      <c r="DF1076" s="1"/>
      <c r="DG1076" s="1"/>
      <c r="DH1076" s="1"/>
      <c r="DI1076" s="1"/>
      <c r="DJ1076" s="1"/>
      <c r="DK1076" s="4"/>
      <c r="DL1076" s="4"/>
    </row>
    <row r="1077" spans="15:116" ht="12.75">
      <c r="O1077" s="1"/>
      <c r="P1077" s="1"/>
      <c r="Q1077" s="1"/>
      <c r="R1077" s="1"/>
      <c r="S1077" s="1"/>
      <c r="T1077" s="1"/>
      <c r="U1077" s="1"/>
      <c r="V1077" s="1"/>
      <c r="W1077" s="1"/>
      <c r="X1077" s="1"/>
      <c r="Y1077" s="1"/>
      <c r="Z1077" s="1"/>
      <c r="AA1077" s="1"/>
      <c r="AB1077" s="1"/>
      <c r="AC1077" s="1"/>
      <c r="AD1077" s="1"/>
      <c r="AE1077" s="1"/>
      <c r="AF1077" s="1"/>
      <c r="AG1077" s="1"/>
      <c r="AH1077" s="1"/>
      <c r="AI1077" s="1"/>
      <c r="AJ1077" s="1"/>
      <c r="AK1077" s="1"/>
      <c r="AL1077" s="1"/>
      <c r="AM1077" s="1"/>
      <c r="AN1077" s="1"/>
      <c r="AO1077" s="1"/>
      <c r="AP1077" s="1"/>
      <c r="AQ1077" s="1"/>
      <c r="AR1077" s="1"/>
      <c r="AS1077" s="1"/>
      <c r="AT1077" s="1"/>
      <c r="AU1077" s="1"/>
      <c r="AV1077" s="1"/>
      <c r="AW1077" s="1"/>
      <c r="AX1077" s="1"/>
      <c r="AY1077" s="1"/>
      <c r="AZ1077" s="1"/>
      <c r="BA1077" s="1"/>
      <c r="BB1077" s="1"/>
      <c r="BC1077" s="1"/>
      <c r="BD1077" s="1"/>
      <c r="BE1077" s="1"/>
      <c r="BF1077" s="1"/>
      <c r="BG1077" s="1"/>
      <c r="BH1077" s="1"/>
      <c r="BI1077" s="1"/>
      <c r="BJ1077" s="1"/>
      <c r="BK1077" s="1"/>
      <c r="BL1077" s="1"/>
      <c r="BM1077" s="1"/>
      <c r="BN1077" s="1"/>
      <c r="BO1077" s="1"/>
      <c r="BP1077" s="1"/>
      <c r="BQ1077" s="1"/>
      <c r="BR1077" s="1"/>
      <c r="BS1077" s="1"/>
      <c r="BT1077" s="1"/>
      <c r="BU1077" s="1"/>
      <c r="BV1077" s="1"/>
      <c r="BW1077" s="1"/>
      <c r="BX1077" s="1"/>
      <c r="BY1077" s="1"/>
      <c r="BZ1077" s="1"/>
      <c r="CA1077" s="1"/>
      <c r="CB1077" s="1"/>
      <c r="CC1077" s="1"/>
      <c r="CD1077" s="1"/>
      <c r="CE1077" s="1"/>
      <c r="CF1077" s="1"/>
      <c r="CG1077" s="1"/>
      <c r="CH1077" s="1"/>
      <c r="CI1077" s="1"/>
      <c r="CJ1077" s="1"/>
      <c r="CK1077" s="1"/>
      <c r="CL1077" s="1"/>
      <c r="CM1077" s="1"/>
      <c r="CN1077" s="1"/>
      <c r="CO1077" s="1"/>
      <c r="CP1077" s="1"/>
      <c r="CQ1077" s="1"/>
      <c r="CR1077" s="1"/>
      <c r="CS1077" s="1"/>
      <c r="CT1077" s="1"/>
      <c r="CU1077" s="1"/>
      <c r="CV1077" s="1"/>
      <c r="CW1077" s="1"/>
      <c r="CX1077" s="1"/>
      <c r="CY1077" s="1"/>
      <c r="CZ1077" s="1"/>
      <c r="DA1077" s="1"/>
      <c r="DB1077" s="1"/>
      <c r="DC1077" s="1"/>
      <c r="DD1077" s="1"/>
      <c r="DE1077" s="1"/>
      <c r="DF1077" s="1"/>
      <c r="DG1077" s="1"/>
      <c r="DH1077" s="1"/>
      <c r="DI1077" s="1"/>
      <c r="DJ1077" s="1"/>
      <c r="DK1077" s="4"/>
      <c r="DL1077" s="4"/>
    </row>
    <row r="1078" spans="15:116" ht="12.75">
      <c r="O1078" s="1"/>
      <c r="P1078" s="1"/>
      <c r="Q1078" s="1"/>
      <c r="R1078" s="1"/>
      <c r="S1078" s="1"/>
      <c r="T1078" s="1"/>
      <c r="U1078" s="1"/>
      <c r="V1078" s="1"/>
      <c r="W1078" s="1"/>
      <c r="X1078" s="1"/>
      <c r="Y1078" s="1"/>
      <c r="Z1078" s="1"/>
      <c r="AA1078" s="1"/>
      <c r="AB1078" s="1"/>
      <c r="AC1078" s="1"/>
      <c r="AD1078" s="1"/>
      <c r="AE1078" s="1"/>
      <c r="AF1078" s="1"/>
      <c r="AG1078" s="1"/>
      <c r="AH1078" s="1"/>
      <c r="AI1078" s="1"/>
      <c r="AJ1078" s="1"/>
      <c r="AK1078" s="1"/>
      <c r="AL1078" s="1"/>
      <c r="AM1078" s="1"/>
      <c r="AN1078" s="1"/>
      <c r="AO1078" s="1"/>
      <c r="AP1078" s="1"/>
      <c r="AQ1078" s="1"/>
      <c r="AR1078" s="1"/>
      <c r="AS1078" s="1"/>
      <c r="AT1078" s="1"/>
      <c r="AU1078" s="1"/>
      <c r="AV1078" s="1"/>
      <c r="AW1078" s="1"/>
      <c r="AX1078" s="1"/>
      <c r="AY1078" s="1"/>
      <c r="AZ1078" s="1"/>
      <c r="BA1078" s="1"/>
      <c r="BB1078" s="1"/>
      <c r="BC1078" s="1"/>
      <c r="BD1078" s="1"/>
      <c r="BE1078" s="1"/>
      <c r="BF1078" s="1"/>
      <c r="BG1078" s="1"/>
      <c r="BH1078" s="1"/>
      <c r="BI1078" s="1"/>
      <c r="BJ1078" s="1"/>
      <c r="BK1078" s="1"/>
      <c r="BL1078" s="1"/>
      <c r="BM1078" s="1"/>
      <c r="BN1078" s="1"/>
      <c r="BO1078" s="1"/>
      <c r="BP1078" s="1"/>
      <c r="BQ1078" s="1"/>
      <c r="BR1078" s="1"/>
      <c r="BS1078" s="1"/>
      <c r="BT1078" s="1"/>
      <c r="BU1078" s="1"/>
      <c r="BV1078" s="1"/>
      <c r="BW1078" s="1"/>
      <c r="BX1078" s="1"/>
      <c r="BY1078" s="1"/>
      <c r="BZ1078" s="1"/>
      <c r="CA1078" s="1"/>
      <c r="CB1078" s="1"/>
      <c r="CC1078" s="1"/>
      <c r="CD1078" s="1"/>
      <c r="CE1078" s="1"/>
      <c r="CF1078" s="1"/>
      <c r="CG1078" s="1"/>
      <c r="CH1078" s="1"/>
      <c r="CI1078" s="1"/>
      <c r="CJ1078" s="1"/>
      <c r="CK1078" s="1"/>
      <c r="CL1078" s="1"/>
      <c r="CM1078" s="1"/>
      <c r="CN1078" s="1"/>
      <c r="CO1078" s="1"/>
      <c r="CP1078" s="1"/>
      <c r="CQ1078" s="1"/>
      <c r="CR1078" s="1"/>
      <c r="CS1078" s="1"/>
      <c r="CT1078" s="1"/>
      <c r="CU1078" s="1"/>
      <c r="CV1078" s="1"/>
      <c r="CW1078" s="1"/>
      <c r="CX1078" s="1"/>
      <c r="CY1078" s="1"/>
      <c r="CZ1078" s="1"/>
      <c r="DA1078" s="1"/>
      <c r="DB1078" s="1"/>
      <c r="DC1078" s="1"/>
      <c r="DD1078" s="1"/>
      <c r="DE1078" s="1"/>
      <c r="DF1078" s="1"/>
      <c r="DG1078" s="1"/>
      <c r="DH1078" s="1"/>
      <c r="DI1078" s="1"/>
      <c r="DJ1078" s="1"/>
      <c r="DK1078" s="4"/>
      <c r="DL1078" s="4"/>
    </row>
    <row r="1079" spans="15:116" ht="12.75">
      <c r="O1079" s="1"/>
      <c r="P1079" s="1"/>
      <c r="Q1079" s="1"/>
      <c r="R1079" s="1"/>
      <c r="S1079" s="1"/>
      <c r="T1079" s="1"/>
      <c r="U1079" s="1"/>
      <c r="V1079" s="1"/>
      <c r="W1079" s="1"/>
      <c r="X1079" s="1"/>
      <c r="Y1079" s="1"/>
      <c r="Z1079" s="1"/>
      <c r="AA1079" s="1"/>
      <c r="AB1079" s="1"/>
      <c r="AC1079" s="1"/>
      <c r="AD1079" s="1"/>
      <c r="AE1079" s="1"/>
      <c r="AF1079" s="1"/>
      <c r="AG1079" s="1"/>
      <c r="AH1079" s="1"/>
      <c r="AI1079" s="1"/>
      <c r="AJ1079" s="1"/>
      <c r="AK1079" s="1"/>
      <c r="AL1079" s="1"/>
      <c r="AM1079" s="1"/>
      <c r="AN1079" s="1"/>
      <c r="AO1079" s="1"/>
      <c r="AP1079" s="1"/>
      <c r="AQ1079" s="1"/>
      <c r="AR1079" s="1"/>
      <c r="AS1079" s="1"/>
      <c r="AT1079" s="1"/>
      <c r="AU1079" s="1"/>
      <c r="AV1079" s="1"/>
      <c r="AW1079" s="1"/>
      <c r="AX1079" s="1"/>
      <c r="AY1079" s="1"/>
      <c r="AZ1079" s="1"/>
      <c r="BA1079" s="1"/>
      <c r="BB1079" s="1"/>
      <c r="BC1079" s="1"/>
      <c r="BD1079" s="1"/>
      <c r="BE1079" s="1"/>
      <c r="BF1079" s="1"/>
      <c r="BG1079" s="1"/>
      <c r="BH1079" s="1"/>
      <c r="BI1079" s="1"/>
      <c r="BJ1079" s="1"/>
      <c r="BK1079" s="1"/>
      <c r="BL1079" s="1"/>
      <c r="BM1079" s="1"/>
      <c r="BN1079" s="1"/>
      <c r="BO1079" s="1"/>
      <c r="BP1079" s="1"/>
      <c r="BQ1079" s="1"/>
      <c r="BR1079" s="1"/>
      <c r="BS1079" s="1"/>
      <c r="BT1079" s="1"/>
      <c r="BU1079" s="1"/>
      <c r="BV1079" s="1"/>
      <c r="BW1079" s="1"/>
      <c r="BX1079" s="1"/>
      <c r="BY1079" s="1"/>
      <c r="BZ1079" s="1"/>
      <c r="CA1079" s="1"/>
      <c r="CB1079" s="1"/>
      <c r="CC1079" s="1"/>
      <c r="CD1079" s="1"/>
      <c r="CE1079" s="1"/>
      <c r="CF1079" s="1"/>
      <c r="CG1079" s="1"/>
      <c r="CH1079" s="1"/>
      <c r="CI1079" s="1"/>
      <c r="CJ1079" s="1"/>
      <c r="CK1079" s="1"/>
      <c r="CL1079" s="1"/>
      <c r="CM1079" s="1"/>
      <c r="CN1079" s="1"/>
      <c r="CO1079" s="1"/>
      <c r="CP1079" s="1"/>
      <c r="CQ1079" s="1"/>
      <c r="CR1079" s="1"/>
      <c r="CS1079" s="1"/>
      <c r="CT1079" s="1"/>
      <c r="CU1079" s="1"/>
      <c r="CV1079" s="1"/>
      <c r="CW1079" s="1"/>
      <c r="CX1079" s="1"/>
      <c r="CY1079" s="1"/>
      <c r="CZ1079" s="1"/>
      <c r="DA1079" s="1"/>
      <c r="DB1079" s="1"/>
      <c r="DC1079" s="1"/>
      <c r="DD1079" s="1"/>
      <c r="DE1079" s="1"/>
      <c r="DF1079" s="1"/>
      <c r="DG1079" s="1"/>
      <c r="DH1079" s="1"/>
      <c r="DI1079" s="1"/>
      <c r="DJ1079" s="1"/>
      <c r="DK1079" s="4"/>
      <c r="DL1079" s="4"/>
    </row>
    <row r="1080" spans="15:116" ht="12.75">
      <c r="O1080" s="1"/>
      <c r="P1080" s="1"/>
      <c r="Q1080" s="1"/>
      <c r="R1080" s="1"/>
      <c r="S1080" s="1"/>
      <c r="T1080" s="1"/>
      <c r="U1080" s="1"/>
      <c r="V1080" s="1"/>
      <c r="W1080" s="1"/>
      <c r="X1080" s="1"/>
      <c r="Y1080" s="1"/>
      <c r="Z1080" s="1"/>
      <c r="AA1080" s="1"/>
      <c r="AB1080" s="1"/>
      <c r="AC1080" s="1"/>
      <c r="AD1080" s="1"/>
      <c r="AE1080" s="1"/>
      <c r="AF1080" s="1"/>
      <c r="AG1080" s="1"/>
      <c r="AH1080" s="1"/>
      <c r="AI1080" s="1"/>
      <c r="AJ1080" s="1"/>
      <c r="AK1080" s="1"/>
      <c r="AL1080" s="1"/>
      <c r="AM1080" s="1"/>
      <c r="AN1080" s="1"/>
      <c r="AO1080" s="1"/>
      <c r="AP1080" s="1"/>
      <c r="AQ1080" s="1"/>
      <c r="AR1080" s="1"/>
      <c r="AS1080" s="1"/>
      <c r="AT1080" s="1"/>
      <c r="AU1080" s="1"/>
      <c r="AV1080" s="1"/>
      <c r="AW1080" s="1"/>
      <c r="AX1080" s="1"/>
      <c r="AY1080" s="1"/>
      <c r="AZ1080" s="1"/>
      <c r="BA1080" s="1"/>
      <c r="BB1080" s="1"/>
      <c r="BC1080" s="1"/>
      <c r="BD1080" s="1"/>
      <c r="BE1080" s="1"/>
      <c r="BF1080" s="1"/>
      <c r="BG1080" s="1"/>
      <c r="BH1080" s="1"/>
      <c r="BI1080" s="1"/>
      <c r="BJ1080" s="1"/>
      <c r="BK1080" s="1"/>
      <c r="BL1080" s="1"/>
      <c r="BM1080" s="1"/>
      <c r="BN1080" s="1"/>
      <c r="BO1080" s="1"/>
      <c r="BP1080" s="1"/>
      <c r="BQ1080" s="1"/>
      <c r="BR1080" s="1"/>
      <c r="BS1080" s="1"/>
      <c r="BT1080" s="1"/>
      <c r="BU1080" s="1"/>
      <c r="BV1080" s="1"/>
      <c r="BW1080" s="1"/>
      <c r="BX1080" s="1"/>
      <c r="BY1080" s="1"/>
      <c r="BZ1080" s="1"/>
      <c r="CA1080" s="1"/>
      <c r="CB1080" s="1"/>
      <c r="CC1080" s="1"/>
      <c r="CD1080" s="1"/>
      <c r="CE1080" s="1"/>
      <c r="CF1080" s="1"/>
      <c r="CG1080" s="1"/>
      <c r="CH1080" s="1"/>
      <c r="CI1080" s="1"/>
      <c r="CJ1080" s="1"/>
      <c r="CK1080" s="1"/>
      <c r="CL1080" s="1"/>
      <c r="CM1080" s="1"/>
      <c r="CN1080" s="1"/>
      <c r="CO1080" s="1"/>
      <c r="CP1080" s="1"/>
      <c r="CQ1080" s="1"/>
      <c r="CR1080" s="1"/>
      <c r="CS1080" s="1"/>
      <c r="CT1080" s="1"/>
      <c r="CU1080" s="1"/>
      <c r="CV1080" s="1"/>
      <c r="CW1080" s="1"/>
      <c r="CX1080" s="1"/>
      <c r="CY1080" s="1"/>
      <c r="CZ1080" s="1"/>
      <c r="DA1080" s="1"/>
      <c r="DB1080" s="1"/>
      <c r="DC1080" s="1"/>
      <c r="DD1080" s="1"/>
      <c r="DE1080" s="1"/>
      <c r="DF1080" s="1"/>
      <c r="DG1080" s="1"/>
      <c r="DH1080" s="1"/>
      <c r="DI1080" s="1"/>
      <c r="DJ1080" s="1"/>
      <c r="DK1080" s="4"/>
      <c r="DL1080" s="4"/>
    </row>
    <row r="1081" spans="15:116" ht="12.75">
      <c r="O1081" s="1"/>
      <c r="P1081" s="1"/>
      <c r="Q1081" s="1"/>
      <c r="R1081" s="1"/>
      <c r="S1081" s="1"/>
      <c r="T1081" s="1"/>
      <c r="U1081" s="1"/>
      <c r="V1081" s="1"/>
      <c r="W1081" s="1"/>
      <c r="X1081" s="1"/>
      <c r="Y1081" s="1"/>
      <c r="Z1081" s="1"/>
      <c r="AA1081" s="1"/>
      <c r="AB1081" s="1"/>
      <c r="AC1081" s="1"/>
      <c r="AD1081" s="1"/>
      <c r="AE1081" s="1"/>
      <c r="AF1081" s="1"/>
      <c r="AG1081" s="1"/>
      <c r="AH1081" s="1"/>
      <c r="AI1081" s="1"/>
      <c r="AJ1081" s="1"/>
      <c r="AK1081" s="1"/>
      <c r="AL1081" s="1"/>
      <c r="AM1081" s="1"/>
      <c r="AN1081" s="1"/>
      <c r="AO1081" s="1"/>
      <c r="AP1081" s="1"/>
      <c r="AQ1081" s="1"/>
      <c r="AR1081" s="1"/>
      <c r="AS1081" s="1"/>
      <c r="AT1081" s="1"/>
      <c r="AU1081" s="1"/>
      <c r="AV1081" s="1"/>
      <c r="AW1081" s="1"/>
      <c r="AX1081" s="1"/>
      <c r="AY1081" s="1"/>
      <c r="AZ1081" s="1"/>
      <c r="BA1081" s="1"/>
      <c r="BB1081" s="1"/>
      <c r="BC1081" s="1"/>
      <c r="BD1081" s="1"/>
      <c r="BE1081" s="1"/>
      <c r="BF1081" s="1"/>
      <c r="BG1081" s="1"/>
      <c r="BH1081" s="1"/>
      <c r="BI1081" s="1"/>
      <c r="BJ1081" s="1"/>
      <c r="BK1081" s="1"/>
      <c r="BL1081" s="1"/>
      <c r="BM1081" s="1"/>
      <c r="BN1081" s="1"/>
      <c r="BO1081" s="1"/>
      <c r="BP1081" s="1"/>
      <c r="BQ1081" s="1"/>
      <c r="BR1081" s="1"/>
      <c r="BS1081" s="1"/>
      <c r="BT1081" s="1"/>
      <c r="BU1081" s="1"/>
      <c r="BV1081" s="1"/>
      <c r="BW1081" s="1"/>
      <c r="BX1081" s="1"/>
      <c r="BY1081" s="1"/>
      <c r="BZ1081" s="1"/>
      <c r="CA1081" s="1"/>
      <c r="CB1081" s="1"/>
      <c r="CC1081" s="1"/>
      <c r="CD1081" s="1"/>
      <c r="CE1081" s="1"/>
      <c r="CF1081" s="1"/>
      <c r="CG1081" s="1"/>
      <c r="CH1081" s="1"/>
      <c r="CI1081" s="1"/>
      <c r="CJ1081" s="1"/>
      <c r="CK1081" s="1"/>
      <c r="CL1081" s="1"/>
      <c r="CM1081" s="1"/>
      <c r="CN1081" s="1"/>
      <c r="CO1081" s="1"/>
      <c r="CP1081" s="1"/>
      <c r="CQ1081" s="1"/>
      <c r="CR1081" s="1"/>
      <c r="CS1081" s="1"/>
      <c r="CT1081" s="1"/>
      <c r="CU1081" s="1"/>
      <c r="CV1081" s="1"/>
      <c r="CW1081" s="1"/>
      <c r="CX1081" s="1"/>
      <c r="CY1081" s="1"/>
      <c r="CZ1081" s="1"/>
      <c r="DA1081" s="1"/>
      <c r="DB1081" s="1"/>
      <c r="DC1081" s="1"/>
      <c r="DD1081" s="1"/>
      <c r="DE1081" s="1"/>
      <c r="DF1081" s="1"/>
      <c r="DG1081" s="1"/>
      <c r="DH1081" s="1"/>
      <c r="DI1081" s="1"/>
      <c r="DJ1081" s="1"/>
      <c r="DK1081" s="4"/>
      <c r="DL1081" s="4"/>
    </row>
    <row r="1082" spans="15:116" ht="12.75">
      <c r="O1082" s="1"/>
      <c r="P1082" s="1"/>
      <c r="Q1082" s="1"/>
      <c r="R1082" s="1"/>
      <c r="S1082" s="1"/>
      <c r="T1082" s="1"/>
      <c r="U1082" s="1"/>
      <c r="V1082" s="1"/>
      <c r="W1082" s="1"/>
      <c r="X1082" s="1"/>
      <c r="Y1082" s="1"/>
      <c r="Z1082" s="1"/>
      <c r="AA1082" s="1"/>
      <c r="AB1082" s="1"/>
      <c r="AC1082" s="1"/>
      <c r="AD1082" s="1"/>
      <c r="AE1082" s="1"/>
      <c r="AF1082" s="1"/>
      <c r="AG1082" s="1"/>
      <c r="AH1082" s="1"/>
      <c r="AI1082" s="1"/>
      <c r="AJ1082" s="1"/>
      <c r="AK1082" s="1"/>
      <c r="AL1082" s="1"/>
      <c r="AM1082" s="1"/>
      <c r="AN1082" s="1"/>
      <c r="AO1082" s="1"/>
      <c r="AP1082" s="1"/>
      <c r="AQ1082" s="1"/>
      <c r="AR1082" s="1"/>
      <c r="AS1082" s="1"/>
      <c r="AT1082" s="1"/>
      <c r="AU1082" s="1"/>
      <c r="AV1082" s="1"/>
      <c r="AW1082" s="1"/>
      <c r="AX1082" s="1"/>
      <c r="AY1082" s="1"/>
      <c r="AZ1082" s="1"/>
      <c r="BA1082" s="1"/>
      <c r="BB1082" s="1"/>
      <c r="BC1082" s="1"/>
      <c r="BD1082" s="1"/>
      <c r="BE1082" s="1"/>
      <c r="BF1082" s="1"/>
      <c r="BG1082" s="1"/>
      <c r="BH1082" s="1"/>
      <c r="BI1082" s="1"/>
      <c r="BJ1082" s="1"/>
      <c r="BK1082" s="1"/>
      <c r="BL1082" s="1"/>
      <c r="BM1082" s="1"/>
      <c r="BN1082" s="1"/>
      <c r="BO1082" s="1"/>
      <c r="BP1082" s="1"/>
      <c r="BQ1082" s="1"/>
      <c r="BR1082" s="1"/>
      <c r="BS1082" s="1"/>
      <c r="BT1082" s="1"/>
      <c r="BU1082" s="1"/>
      <c r="BV1082" s="1"/>
      <c r="BW1082" s="1"/>
      <c r="BX1082" s="1"/>
      <c r="BY1082" s="1"/>
      <c r="BZ1082" s="1"/>
      <c r="CA1082" s="1"/>
      <c r="CB1082" s="1"/>
      <c r="CC1082" s="1"/>
      <c r="CD1082" s="1"/>
      <c r="CE1082" s="1"/>
      <c r="CF1082" s="1"/>
      <c r="CG1082" s="1"/>
      <c r="CH1082" s="1"/>
      <c r="CI1082" s="1"/>
      <c r="CJ1082" s="1"/>
      <c r="CK1082" s="1"/>
      <c r="CL1082" s="1"/>
      <c r="CM1082" s="1"/>
      <c r="CN1082" s="1"/>
      <c r="CO1082" s="1"/>
      <c r="CP1082" s="1"/>
      <c r="CQ1082" s="1"/>
      <c r="CR1082" s="1"/>
      <c r="CS1082" s="1"/>
      <c r="CT1082" s="1"/>
      <c r="CU1082" s="1"/>
      <c r="CV1082" s="1"/>
      <c r="CW1082" s="1"/>
      <c r="CX1082" s="1"/>
      <c r="CY1082" s="1"/>
      <c r="CZ1082" s="1"/>
      <c r="DA1082" s="1"/>
      <c r="DB1082" s="1"/>
      <c r="DC1082" s="1"/>
      <c r="DD1082" s="1"/>
      <c r="DE1082" s="1"/>
      <c r="DF1082" s="1"/>
      <c r="DG1082" s="1"/>
      <c r="DH1082" s="1"/>
      <c r="DI1082" s="1"/>
      <c r="DJ1082" s="1"/>
      <c r="DK1082" s="4"/>
      <c r="DL1082" s="4"/>
    </row>
    <row r="1083" spans="15:116" ht="12.75">
      <c r="O1083" s="1"/>
      <c r="P1083" s="1"/>
      <c r="Q1083" s="1"/>
      <c r="R1083" s="1"/>
      <c r="S1083" s="1"/>
      <c r="T1083" s="1"/>
      <c r="U1083" s="1"/>
      <c r="V1083" s="1"/>
      <c r="W1083" s="1"/>
      <c r="X1083" s="1"/>
      <c r="Y1083" s="1"/>
      <c r="Z1083" s="1"/>
      <c r="AA1083" s="1"/>
      <c r="AB1083" s="1"/>
      <c r="AC1083" s="1"/>
      <c r="AD1083" s="1"/>
      <c r="AE1083" s="1"/>
      <c r="AF1083" s="1"/>
      <c r="AG1083" s="1"/>
      <c r="AH1083" s="1"/>
      <c r="AI1083" s="1"/>
      <c r="AJ1083" s="1"/>
      <c r="AK1083" s="1"/>
      <c r="AL1083" s="1"/>
      <c r="AM1083" s="1"/>
      <c r="AN1083" s="1"/>
      <c r="AO1083" s="1"/>
      <c r="AP1083" s="1"/>
      <c r="AQ1083" s="1"/>
      <c r="AR1083" s="1"/>
      <c r="AS1083" s="1"/>
      <c r="AT1083" s="1"/>
      <c r="AU1083" s="1"/>
      <c r="AV1083" s="1"/>
      <c r="AW1083" s="1"/>
      <c r="AX1083" s="1"/>
      <c r="AY1083" s="1"/>
      <c r="AZ1083" s="1"/>
      <c r="BA1083" s="1"/>
      <c r="BB1083" s="1"/>
      <c r="BC1083" s="1"/>
      <c r="BD1083" s="1"/>
      <c r="BE1083" s="1"/>
      <c r="BF1083" s="1"/>
      <c r="BG1083" s="1"/>
      <c r="BH1083" s="1"/>
      <c r="BI1083" s="1"/>
      <c r="BJ1083" s="1"/>
      <c r="BK1083" s="1"/>
      <c r="BL1083" s="1"/>
      <c r="BM1083" s="1"/>
      <c r="BN1083" s="1"/>
      <c r="BO1083" s="1"/>
      <c r="BP1083" s="1"/>
      <c r="BQ1083" s="1"/>
      <c r="BR1083" s="1"/>
      <c r="BS1083" s="1"/>
      <c r="BT1083" s="1"/>
      <c r="BU1083" s="1"/>
      <c r="BV1083" s="1"/>
      <c r="BW1083" s="1"/>
      <c r="BX1083" s="1"/>
      <c r="BY1083" s="1"/>
      <c r="BZ1083" s="1"/>
      <c r="CA1083" s="1"/>
      <c r="CB1083" s="1"/>
      <c r="CC1083" s="1"/>
      <c r="CD1083" s="1"/>
      <c r="CE1083" s="1"/>
      <c r="CF1083" s="1"/>
      <c r="CG1083" s="1"/>
      <c r="CH1083" s="1"/>
      <c r="CI1083" s="1"/>
      <c r="CJ1083" s="1"/>
      <c r="CK1083" s="1"/>
      <c r="CL1083" s="1"/>
      <c r="CM1083" s="1"/>
      <c r="CN1083" s="1"/>
      <c r="CO1083" s="1"/>
      <c r="CP1083" s="1"/>
      <c r="CQ1083" s="1"/>
      <c r="CR1083" s="1"/>
      <c r="CS1083" s="1"/>
      <c r="CT1083" s="1"/>
      <c r="CU1083" s="1"/>
      <c r="CV1083" s="1"/>
      <c r="CW1083" s="1"/>
      <c r="CX1083" s="1"/>
      <c r="CY1083" s="1"/>
      <c r="CZ1083" s="1"/>
      <c r="DA1083" s="1"/>
      <c r="DB1083" s="1"/>
      <c r="DC1083" s="1"/>
      <c r="DD1083" s="1"/>
      <c r="DE1083" s="1"/>
      <c r="DF1083" s="1"/>
      <c r="DG1083" s="1"/>
      <c r="DH1083" s="1"/>
      <c r="DI1083" s="1"/>
      <c r="DJ1083" s="1"/>
      <c r="DK1083" s="4"/>
      <c r="DL1083" s="4"/>
    </row>
    <row r="1084" spans="15:116" ht="12.75">
      <c r="O1084" s="1"/>
      <c r="P1084" s="1"/>
      <c r="Q1084" s="1"/>
      <c r="R1084" s="1"/>
      <c r="S1084" s="1"/>
      <c r="T1084" s="1"/>
      <c r="U1084" s="1"/>
      <c r="V1084" s="1"/>
      <c r="W1084" s="1"/>
      <c r="X1084" s="1"/>
      <c r="Y1084" s="1"/>
      <c r="Z1084" s="1"/>
      <c r="AA1084" s="1"/>
      <c r="AB1084" s="1"/>
      <c r="AC1084" s="1"/>
      <c r="AD1084" s="1"/>
      <c r="AE1084" s="1"/>
      <c r="AF1084" s="1"/>
      <c r="AG1084" s="1"/>
      <c r="AH1084" s="1"/>
      <c r="AI1084" s="1"/>
      <c r="AJ1084" s="1"/>
      <c r="AK1084" s="1"/>
      <c r="AL1084" s="1"/>
      <c r="AM1084" s="1"/>
      <c r="AN1084" s="1"/>
      <c r="AO1084" s="1"/>
      <c r="AP1084" s="1"/>
      <c r="AQ1084" s="1"/>
      <c r="AR1084" s="1"/>
      <c r="AS1084" s="1"/>
      <c r="AT1084" s="1"/>
      <c r="AU1084" s="1"/>
      <c r="AV1084" s="1"/>
      <c r="AW1084" s="1"/>
      <c r="AX1084" s="1"/>
      <c r="AY1084" s="1"/>
      <c r="AZ1084" s="1"/>
      <c r="BA1084" s="1"/>
      <c r="BB1084" s="1"/>
      <c r="BC1084" s="1"/>
      <c r="BD1084" s="1"/>
      <c r="BE1084" s="1"/>
      <c r="BF1084" s="1"/>
      <c r="BG1084" s="1"/>
      <c r="BH1084" s="1"/>
      <c r="BI1084" s="1"/>
      <c r="BJ1084" s="1"/>
      <c r="BK1084" s="1"/>
      <c r="BL1084" s="1"/>
      <c r="BM1084" s="1"/>
      <c r="BN1084" s="1"/>
      <c r="BO1084" s="1"/>
      <c r="BP1084" s="1"/>
      <c r="BQ1084" s="1"/>
      <c r="BR1084" s="1"/>
      <c r="BS1084" s="1"/>
      <c r="BT1084" s="1"/>
      <c r="BU1084" s="1"/>
      <c r="BV1084" s="1"/>
      <c r="BW1084" s="1"/>
      <c r="BX1084" s="1"/>
      <c r="BY1084" s="1"/>
      <c r="BZ1084" s="1"/>
      <c r="CA1084" s="1"/>
      <c r="CB1084" s="1"/>
      <c r="CC1084" s="1"/>
      <c r="CD1084" s="1"/>
      <c r="CE1084" s="1"/>
      <c r="CF1084" s="1"/>
      <c r="CG1084" s="1"/>
      <c r="CH1084" s="1"/>
      <c r="CI1084" s="1"/>
      <c r="CJ1084" s="1"/>
      <c r="CK1084" s="1"/>
      <c r="CL1084" s="1"/>
      <c r="CM1084" s="1"/>
      <c r="CN1084" s="1"/>
      <c r="CO1084" s="1"/>
      <c r="CP1084" s="1"/>
      <c r="CQ1084" s="1"/>
      <c r="CR1084" s="1"/>
      <c r="CS1084" s="1"/>
      <c r="CT1084" s="1"/>
      <c r="CU1084" s="1"/>
      <c r="CV1084" s="1"/>
      <c r="CW1084" s="1"/>
      <c r="CX1084" s="1"/>
      <c r="CY1084" s="1"/>
      <c r="CZ1084" s="1"/>
      <c r="DA1084" s="1"/>
      <c r="DB1084" s="1"/>
      <c r="DC1084" s="1"/>
      <c r="DD1084" s="1"/>
      <c r="DE1084" s="1"/>
      <c r="DF1084" s="1"/>
      <c r="DG1084" s="1"/>
      <c r="DH1084" s="1"/>
      <c r="DI1084" s="1"/>
      <c r="DJ1084" s="1"/>
      <c r="DK1084" s="4"/>
      <c r="DL1084" s="4"/>
    </row>
    <row r="1085" spans="15:116" ht="12.75">
      <c r="O1085" s="1"/>
      <c r="P1085" s="1"/>
      <c r="Q1085" s="1"/>
      <c r="R1085" s="1"/>
      <c r="S1085" s="1"/>
      <c r="T1085" s="1"/>
      <c r="U1085" s="1"/>
      <c r="V1085" s="1"/>
      <c r="W1085" s="1"/>
      <c r="X1085" s="1"/>
      <c r="Y1085" s="1"/>
      <c r="Z1085" s="1"/>
      <c r="AA1085" s="1"/>
      <c r="AB1085" s="1"/>
      <c r="AC1085" s="1"/>
      <c r="AD1085" s="1"/>
      <c r="AE1085" s="1"/>
      <c r="AF1085" s="1"/>
      <c r="AG1085" s="1"/>
      <c r="AH1085" s="1"/>
      <c r="AI1085" s="1"/>
      <c r="AJ1085" s="1"/>
      <c r="AK1085" s="1"/>
      <c r="AL1085" s="1"/>
      <c r="AM1085" s="1"/>
      <c r="AN1085" s="1"/>
      <c r="AO1085" s="1"/>
      <c r="AP1085" s="1"/>
      <c r="AQ1085" s="1"/>
      <c r="AR1085" s="1"/>
      <c r="AS1085" s="1"/>
      <c r="AT1085" s="1"/>
      <c r="AU1085" s="1"/>
      <c r="AV1085" s="1"/>
      <c r="AW1085" s="1"/>
      <c r="AX1085" s="1"/>
      <c r="AY1085" s="1"/>
      <c r="AZ1085" s="1"/>
      <c r="BA1085" s="1"/>
      <c r="BB1085" s="1"/>
      <c r="BC1085" s="1"/>
      <c r="BD1085" s="1"/>
      <c r="BE1085" s="1"/>
      <c r="BF1085" s="1"/>
      <c r="BG1085" s="1"/>
      <c r="BH1085" s="1"/>
      <c r="BI1085" s="1"/>
      <c r="BJ1085" s="1"/>
      <c r="BK1085" s="1"/>
      <c r="BL1085" s="1"/>
      <c r="BM1085" s="1"/>
      <c r="BN1085" s="1"/>
      <c r="BO1085" s="1"/>
      <c r="BP1085" s="1"/>
      <c r="BQ1085" s="1"/>
      <c r="BR1085" s="1"/>
      <c r="BS1085" s="1"/>
      <c r="BT1085" s="1"/>
      <c r="BU1085" s="1"/>
      <c r="BV1085" s="1"/>
      <c r="BW1085" s="1"/>
      <c r="BX1085" s="1"/>
      <c r="BY1085" s="1"/>
      <c r="BZ1085" s="1"/>
      <c r="CA1085" s="1"/>
      <c r="CB1085" s="1"/>
      <c r="CC1085" s="1"/>
      <c r="CD1085" s="1"/>
      <c r="CE1085" s="1"/>
      <c r="CF1085" s="1"/>
      <c r="CG1085" s="1"/>
      <c r="CH1085" s="1"/>
      <c r="CI1085" s="1"/>
      <c r="CJ1085" s="1"/>
      <c r="CK1085" s="1"/>
      <c r="CL1085" s="1"/>
      <c r="CM1085" s="1"/>
      <c r="CN1085" s="1"/>
      <c r="CO1085" s="1"/>
      <c r="CP1085" s="1"/>
      <c r="CQ1085" s="1"/>
      <c r="CR1085" s="1"/>
      <c r="CS1085" s="1"/>
      <c r="CT1085" s="1"/>
      <c r="CU1085" s="1"/>
      <c r="CV1085" s="1"/>
      <c r="CW1085" s="1"/>
      <c r="CX1085" s="1"/>
      <c r="CY1085" s="1"/>
      <c r="CZ1085" s="1"/>
      <c r="DA1085" s="1"/>
      <c r="DB1085" s="1"/>
      <c r="DC1085" s="1"/>
      <c r="DD1085" s="1"/>
      <c r="DE1085" s="1"/>
      <c r="DF1085" s="1"/>
      <c r="DG1085" s="1"/>
      <c r="DH1085" s="1"/>
      <c r="DI1085" s="1"/>
      <c r="DJ1085" s="1"/>
      <c r="DK1085" s="4"/>
      <c r="DL1085" s="4"/>
    </row>
    <row r="1086" spans="15:116" ht="12.75">
      <c r="O1086" s="1"/>
      <c r="P1086" s="1"/>
      <c r="Q1086" s="1"/>
      <c r="R1086" s="1"/>
      <c r="S1086" s="1"/>
      <c r="T1086" s="1"/>
      <c r="U1086" s="1"/>
      <c r="V1086" s="1"/>
      <c r="W1086" s="1"/>
      <c r="X1086" s="1"/>
      <c r="Y1086" s="1"/>
      <c r="Z1086" s="1"/>
      <c r="AA1086" s="1"/>
      <c r="AB1086" s="1"/>
      <c r="AC1086" s="1"/>
      <c r="AD1086" s="1"/>
      <c r="AE1086" s="1"/>
      <c r="AF1086" s="1"/>
      <c r="AG1086" s="1"/>
      <c r="AH1086" s="1"/>
      <c r="AI1086" s="1"/>
      <c r="AJ1086" s="1"/>
      <c r="AK1086" s="1"/>
      <c r="AL1086" s="1"/>
      <c r="AM1086" s="1"/>
      <c r="AN1086" s="1"/>
      <c r="AO1086" s="1"/>
      <c r="AP1086" s="1"/>
      <c r="AQ1086" s="1"/>
      <c r="AR1086" s="1"/>
      <c r="AS1086" s="1"/>
      <c r="AT1086" s="1"/>
      <c r="AU1086" s="1"/>
      <c r="AV1086" s="1"/>
      <c r="AW1086" s="1"/>
      <c r="AX1086" s="1"/>
      <c r="AY1086" s="1"/>
      <c r="AZ1086" s="1"/>
      <c r="BA1086" s="1"/>
      <c r="BB1086" s="1"/>
      <c r="BC1086" s="1"/>
      <c r="BD1086" s="1"/>
      <c r="BE1086" s="1"/>
      <c r="BF1086" s="1"/>
      <c r="BG1086" s="1"/>
      <c r="BH1086" s="1"/>
      <c r="BI1086" s="1"/>
      <c r="BJ1086" s="1"/>
      <c r="BK1086" s="1"/>
      <c r="BL1086" s="1"/>
      <c r="BM1086" s="1"/>
      <c r="BN1086" s="1"/>
      <c r="BO1086" s="1"/>
      <c r="BP1086" s="1"/>
      <c r="BQ1086" s="1"/>
      <c r="BR1086" s="1"/>
      <c r="BS1086" s="1"/>
      <c r="BT1086" s="1"/>
      <c r="BU1086" s="1"/>
      <c r="BV1086" s="1"/>
      <c r="BW1086" s="1"/>
      <c r="BX1086" s="1"/>
      <c r="BY1086" s="1"/>
      <c r="BZ1086" s="1"/>
      <c r="CA1086" s="1"/>
      <c r="CB1086" s="1"/>
      <c r="CC1086" s="1"/>
      <c r="CD1086" s="1"/>
      <c r="CE1086" s="1"/>
      <c r="CF1086" s="1"/>
      <c r="CG1086" s="1"/>
      <c r="CH1086" s="1"/>
      <c r="CI1086" s="1"/>
      <c r="CJ1086" s="1"/>
      <c r="CK1086" s="1"/>
      <c r="CL1086" s="1"/>
      <c r="CM1086" s="1"/>
      <c r="CN1086" s="1"/>
      <c r="CO1086" s="1"/>
      <c r="CP1086" s="1"/>
      <c r="CQ1086" s="1"/>
      <c r="CR1086" s="1"/>
      <c r="CS1086" s="1"/>
      <c r="CT1086" s="1"/>
      <c r="CU1086" s="1"/>
      <c r="CV1086" s="1"/>
      <c r="CW1086" s="1"/>
      <c r="CX1086" s="1"/>
      <c r="CY1086" s="1"/>
      <c r="CZ1086" s="1"/>
      <c r="DA1086" s="1"/>
      <c r="DB1086" s="1"/>
      <c r="DC1086" s="1"/>
      <c r="DD1086" s="1"/>
      <c r="DE1086" s="1"/>
      <c r="DF1086" s="1"/>
      <c r="DG1086" s="1"/>
      <c r="DH1086" s="1"/>
      <c r="DI1086" s="1"/>
      <c r="DJ1086" s="1"/>
      <c r="DK1086" s="4"/>
      <c r="DL1086" s="4"/>
    </row>
    <row r="1087" spans="15:116" ht="12.75">
      <c r="O1087" s="1"/>
      <c r="P1087" s="1"/>
      <c r="Q1087" s="1"/>
      <c r="R1087" s="1"/>
      <c r="S1087" s="1"/>
      <c r="T1087" s="1"/>
      <c r="U1087" s="1"/>
      <c r="V1087" s="1"/>
      <c r="W1087" s="1"/>
      <c r="X1087" s="1"/>
      <c r="Y1087" s="1"/>
      <c r="Z1087" s="1"/>
      <c r="AA1087" s="1"/>
      <c r="AB1087" s="1"/>
      <c r="AC1087" s="1"/>
      <c r="AD1087" s="1"/>
      <c r="AE1087" s="1"/>
      <c r="AF1087" s="1"/>
      <c r="AG1087" s="1"/>
      <c r="AH1087" s="1"/>
      <c r="AI1087" s="1"/>
      <c r="AJ1087" s="1"/>
      <c r="AK1087" s="1"/>
      <c r="AL1087" s="1"/>
      <c r="AM1087" s="1"/>
      <c r="AN1087" s="1"/>
      <c r="AO1087" s="1"/>
      <c r="AP1087" s="1"/>
      <c r="AQ1087" s="1"/>
      <c r="AR1087" s="1"/>
      <c r="AS1087" s="1"/>
      <c r="AT1087" s="1"/>
      <c r="AU1087" s="1"/>
      <c r="AV1087" s="1"/>
      <c r="AW1087" s="1"/>
      <c r="AX1087" s="1"/>
      <c r="AY1087" s="1"/>
      <c r="AZ1087" s="1"/>
      <c r="BA1087" s="1"/>
      <c r="BB1087" s="1"/>
      <c r="BC1087" s="1"/>
      <c r="BD1087" s="1"/>
      <c r="BE1087" s="1"/>
      <c r="BF1087" s="1"/>
      <c r="BG1087" s="1"/>
      <c r="BH1087" s="1"/>
      <c r="BI1087" s="1"/>
      <c r="BJ1087" s="1"/>
      <c r="BK1087" s="1"/>
      <c r="BL1087" s="1"/>
      <c r="BM1087" s="1"/>
      <c r="BN1087" s="1"/>
      <c r="BO1087" s="1"/>
      <c r="BP1087" s="1"/>
      <c r="BQ1087" s="1"/>
      <c r="BR1087" s="1"/>
      <c r="BS1087" s="1"/>
      <c r="BT1087" s="1"/>
      <c r="BU1087" s="1"/>
      <c r="BV1087" s="1"/>
      <c r="BW1087" s="1"/>
      <c r="BX1087" s="1"/>
      <c r="BY1087" s="1"/>
      <c r="BZ1087" s="1"/>
      <c r="CA1087" s="1"/>
      <c r="CB1087" s="1"/>
      <c r="CC1087" s="1"/>
      <c r="CD1087" s="1"/>
      <c r="CE1087" s="1"/>
      <c r="CF1087" s="1"/>
      <c r="CG1087" s="1"/>
      <c r="CH1087" s="1"/>
      <c r="CI1087" s="1"/>
      <c r="CJ1087" s="1"/>
      <c r="CK1087" s="1"/>
      <c r="CL1087" s="1"/>
      <c r="CM1087" s="1"/>
      <c r="CN1087" s="1"/>
      <c r="CO1087" s="1"/>
      <c r="CP1087" s="1"/>
      <c r="CQ1087" s="1"/>
      <c r="CR1087" s="1"/>
      <c r="CS1087" s="1"/>
      <c r="CT1087" s="1"/>
      <c r="CU1087" s="1"/>
      <c r="CV1087" s="1"/>
      <c r="CW1087" s="1"/>
      <c r="CX1087" s="1"/>
      <c r="CY1087" s="1"/>
      <c r="CZ1087" s="1"/>
      <c r="DA1087" s="1"/>
      <c r="DB1087" s="1"/>
      <c r="DC1087" s="1"/>
      <c r="DD1087" s="1"/>
      <c r="DE1087" s="1"/>
      <c r="DF1087" s="1"/>
      <c r="DG1087" s="1"/>
      <c r="DH1087" s="1"/>
      <c r="DI1087" s="1"/>
      <c r="DJ1087" s="1"/>
      <c r="DK1087" s="4"/>
      <c r="DL1087" s="4"/>
    </row>
    <row r="1088" spans="15:116" ht="12.75">
      <c r="O1088" s="1"/>
      <c r="P1088" s="1"/>
      <c r="Q1088" s="1"/>
      <c r="R1088" s="1"/>
      <c r="S1088" s="1"/>
      <c r="T1088" s="1"/>
      <c r="U1088" s="1"/>
      <c r="V1088" s="1"/>
      <c r="W1088" s="1"/>
      <c r="X1088" s="1"/>
      <c r="Y1088" s="1"/>
      <c r="Z1088" s="1"/>
      <c r="AA1088" s="1"/>
      <c r="AB1088" s="1"/>
      <c r="AC1088" s="1"/>
      <c r="AD1088" s="1"/>
      <c r="AE1088" s="1"/>
      <c r="AF1088" s="1"/>
      <c r="AG1088" s="1"/>
      <c r="AH1088" s="1"/>
      <c r="AI1088" s="1"/>
      <c r="AJ1088" s="1"/>
      <c r="AK1088" s="1"/>
      <c r="AL1088" s="1"/>
      <c r="AM1088" s="1"/>
      <c r="AN1088" s="1"/>
      <c r="AO1088" s="1"/>
      <c r="AP1088" s="1"/>
      <c r="AQ1088" s="1"/>
      <c r="AR1088" s="1"/>
      <c r="AS1088" s="1"/>
      <c r="AT1088" s="1"/>
      <c r="AU1088" s="1"/>
      <c r="AV1088" s="1"/>
      <c r="AW1088" s="1"/>
      <c r="AX1088" s="1"/>
      <c r="AY1088" s="1"/>
      <c r="AZ1088" s="1"/>
      <c r="BA1088" s="1"/>
      <c r="BB1088" s="1"/>
      <c r="BC1088" s="1"/>
      <c r="BD1088" s="1"/>
      <c r="BE1088" s="1"/>
      <c r="BF1088" s="1"/>
      <c r="BG1088" s="1"/>
      <c r="BH1088" s="1"/>
      <c r="BI1088" s="1"/>
      <c r="BJ1088" s="1"/>
      <c r="BK1088" s="1"/>
      <c r="BL1088" s="1"/>
      <c r="BM1088" s="1"/>
      <c r="BN1088" s="1"/>
      <c r="BO1088" s="1"/>
      <c r="BP1088" s="1"/>
      <c r="BQ1088" s="1"/>
      <c r="BR1088" s="1"/>
      <c r="BS1088" s="1"/>
      <c r="BT1088" s="1"/>
      <c r="BU1088" s="1"/>
      <c r="BV1088" s="1"/>
      <c r="BW1088" s="1"/>
      <c r="BX1088" s="1"/>
      <c r="BY1088" s="1"/>
      <c r="BZ1088" s="1"/>
      <c r="CA1088" s="1"/>
      <c r="CB1088" s="1"/>
      <c r="CC1088" s="1"/>
      <c r="CD1088" s="1"/>
      <c r="CE1088" s="1"/>
      <c r="CF1088" s="1"/>
      <c r="CG1088" s="1"/>
      <c r="CH1088" s="1"/>
      <c r="CI1088" s="1"/>
      <c r="CJ1088" s="1"/>
      <c r="CK1088" s="1"/>
      <c r="CL1088" s="1"/>
      <c r="CM1088" s="1"/>
      <c r="CN1088" s="1"/>
      <c r="CO1088" s="1"/>
      <c r="CP1088" s="1"/>
      <c r="CQ1088" s="1"/>
      <c r="CR1088" s="1"/>
      <c r="CS1088" s="1"/>
      <c r="CT1088" s="1"/>
      <c r="CU1088" s="1"/>
      <c r="CV1088" s="1"/>
      <c r="CW1088" s="1"/>
      <c r="CX1088" s="1"/>
      <c r="CY1088" s="1"/>
      <c r="CZ1088" s="1"/>
      <c r="DA1088" s="1"/>
      <c r="DB1088" s="1"/>
      <c r="DC1088" s="1"/>
      <c r="DD1088" s="1"/>
      <c r="DE1088" s="1"/>
      <c r="DF1088" s="1"/>
      <c r="DG1088" s="1"/>
      <c r="DH1088" s="1"/>
      <c r="DI1088" s="1"/>
      <c r="DJ1088" s="1"/>
      <c r="DK1088" s="4"/>
      <c r="DL1088" s="4"/>
    </row>
    <row r="1089" spans="15:116" ht="12.75">
      <c r="O1089" s="1"/>
      <c r="P1089" s="1"/>
      <c r="Q1089" s="1"/>
      <c r="R1089" s="1"/>
      <c r="S1089" s="1"/>
      <c r="T1089" s="1"/>
      <c r="U1089" s="1"/>
      <c r="V1089" s="1"/>
      <c r="W1089" s="1"/>
      <c r="X1089" s="1"/>
      <c r="Y1089" s="1"/>
      <c r="Z1089" s="1"/>
      <c r="AA1089" s="1"/>
      <c r="AB1089" s="1"/>
      <c r="AC1089" s="1"/>
      <c r="AD1089" s="1"/>
      <c r="AE1089" s="1"/>
      <c r="AF1089" s="1"/>
      <c r="AG1089" s="1"/>
      <c r="AH1089" s="1"/>
      <c r="AI1089" s="1"/>
      <c r="AJ1089" s="1"/>
      <c r="AK1089" s="1"/>
      <c r="AL1089" s="1"/>
      <c r="AM1089" s="1"/>
      <c r="AN1089" s="1"/>
      <c r="AO1089" s="1"/>
      <c r="AP1089" s="1"/>
      <c r="AQ1089" s="1"/>
      <c r="AR1089" s="1"/>
      <c r="AS1089" s="1"/>
      <c r="AT1089" s="1"/>
      <c r="AU1089" s="1"/>
      <c r="AV1089" s="1"/>
      <c r="AW1089" s="1"/>
      <c r="AX1089" s="1"/>
      <c r="AY1089" s="1"/>
      <c r="AZ1089" s="1"/>
      <c r="BA1089" s="1"/>
      <c r="BB1089" s="1"/>
      <c r="BC1089" s="1"/>
      <c r="BD1089" s="1"/>
      <c r="BE1089" s="1"/>
      <c r="BF1089" s="1"/>
      <c r="BG1089" s="1"/>
      <c r="BH1089" s="1"/>
      <c r="BI1089" s="1"/>
      <c r="BJ1089" s="1"/>
      <c r="BK1089" s="1"/>
      <c r="BL1089" s="1"/>
      <c r="BM1089" s="1"/>
      <c r="BN1089" s="1"/>
      <c r="BO1089" s="1"/>
      <c r="BP1089" s="1"/>
      <c r="BQ1089" s="1"/>
      <c r="BR1089" s="1"/>
      <c r="BS1089" s="1"/>
      <c r="BT1089" s="1"/>
      <c r="BU1089" s="1"/>
      <c r="BV1089" s="1"/>
      <c r="BW1089" s="1"/>
      <c r="BX1089" s="1"/>
      <c r="BY1089" s="1"/>
      <c r="BZ1089" s="1"/>
      <c r="CA1089" s="1"/>
      <c r="CB1089" s="1"/>
      <c r="CC1089" s="1"/>
      <c r="CD1089" s="1"/>
      <c r="CE1089" s="1"/>
      <c r="CF1089" s="1"/>
      <c r="CG1089" s="1"/>
      <c r="CH1089" s="1"/>
      <c r="CI1089" s="1"/>
      <c r="CJ1089" s="1"/>
      <c r="CK1089" s="1"/>
      <c r="CL1089" s="1"/>
      <c r="CM1089" s="1"/>
      <c r="CN1089" s="1"/>
      <c r="CO1089" s="1"/>
      <c r="CP1089" s="1"/>
      <c r="CQ1089" s="1"/>
      <c r="CR1089" s="1"/>
      <c r="CS1089" s="1"/>
      <c r="CT1089" s="1"/>
      <c r="CU1089" s="1"/>
      <c r="CV1089" s="1"/>
      <c r="CW1089" s="1"/>
      <c r="CX1089" s="1"/>
      <c r="CY1089" s="1"/>
      <c r="CZ1089" s="1"/>
      <c r="DA1089" s="1"/>
      <c r="DB1089" s="1"/>
      <c r="DC1089" s="1"/>
      <c r="DD1089" s="1"/>
      <c r="DE1089" s="1"/>
      <c r="DF1089" s="1"/>
      <c r="DG1089" s="1"/>
      <c r="DH1089" s="1"/>
      <c r="DI1089" s="1"/>
      <c r="DJ1089" s="1"/>
      <c r="DK1089" s="4"/>
      <c r="DL1089" s="4"/>
    </row>
    <row r="1090" spans="15:116" ht="12.75">
      <c r="O1090" s="1"/>
      <c r="P1090" s="1"/>
      <c r="Q1090" s="1"/>
      <c r="R1090" s="1"/>
      <c r="S1090" s="1"/>
      <c r="T1090" s="1"/>
      <c r="U1090" s="1"/>
      <c r="V1090" s="1"/>
      <c r="W1090" s="1"/>
      <c r="X1090" s="1"/>
      <c r="Y1090" s="1"/>
      <c r="Z1090" s="1"/>
      <c r="AA1090" s="1"/>
      <c r="AB1090" s="1"/>
      <c r="AC1090" s="1"/>
      <c r="AD1090" s="1"/>
      <c r="AE1090" s="1"/>
      <c r="AF1090" s="1"/>
      <c r="AG1090" s="1"/>
      <c r="AH1090" s="1"/>
      <c r="AI1090" s="1"/>
      <c r="AJ1090" s="1"/>
      <c r="AK1090" s="1"/>
      <c r="AL1090" s="1"/>
      <c r="AM1090" s="1"/>
      <c r="AN1090" s="1"/>
      <c r="AO1090" s="1"/>
      <c r="AP1090" s="1"/>
      <c r="AQ1090" s="1"/>
      <c r="AR1090" s="1"/>
      <c r="AS1090" s="1"/>
      <c r="AT1090" s="1"/>
      <c r="AU1090" s="1"/>
      <c r="AV1090" s="1"/>
      <c r="AW1090" s="1"/>
      <c r="AX1090" s="1"/>
      <c r="AY1090" s="1"/>
      <c r="AZ1090" s="1"/>
      <c r="BA1090" s="1"/>
      <c r="BB1090" s="1"/>
      <c r="BC1090" s="1"/>
      <c r="BD1090" s="1"/>
      <c r="BE1090" s="1"/>
      <c r="BF1090" s="1"/>
      <c r="BG1090" s="1"/>
      <c r="BH1090" s="1"/>
      <c r="BI1090" s="1"/>
      <c r="BJ1090" s="1"/>
      <c r="BK1090" s="1"/>
      <c r="BL1090" s="1"/>
      <c r="BM1090" s="1"/>
      <c r="BN1090" s="1"/>
      <c r="BO1090" s="1"/>
      <c r="BP1090" s="1"/>
      <c r="BQ1090" s="1"/>
      <c r="BR1090" s="1"/>
      <c r="BS1090" s="1"/>
      <c r="BT1090" s="1"/>
      <c r="BU1090" s="1"/>
      <c r="BV1090" s="1"/>
      <c r="BW1090" s="1"/>
      <c r="BX1090" s="1"/>
      <c r="BY1090" s="1"/>
      <c r="BZ1090" s="1"/>
      <c r="CA1090" s="1"/>
      <c r="CB1090" s="1"/>
      <c r="CC1090" s="1"/>
      <c r="CD1090" s="1"/>
      <c r="CE1090" s="1"/>
      <c r="CF1090" s="1"/>
      <c r="CG1090" s="1"/>
      <c r="CH1090" s="1"/>
      <c r="CI1090" s="1"/>
      <c r="CJ1090" s="1"/>
      <c r="CK1090" s="1"/>
      <c r="CL1090" s="1"/>
      <c r="CM1090" s="1"/>
      <c r="CN1090" s="1"/>
      <c r="CO1090" s="1"/>
      <c r="CP1090" s="1"/>
      <c r="CQ1090" s="1"/>
      <c r="CR1090" s="1"/>
      <c r="CS1090" s="1"/>
      <c r="CT1090" s="1"/>
      <c r="CU1090" s="1"/>
      <c r="CV1090" s="1"/>
      <c r="CW1090" s="1"/>
      <c r="CX1090" s="1"/>
      <c r="CY1090" s="1"/>
      <c r="CZ1090" s="1"/>
      <c r="DA1090" s="1"/>
      <c r="DB1090" s="1"/>
      <c r="DC1090" s="1"/>
      <c r="DD1090" s="1"/>
      <c r="DE1090" s="1"/>
      <c r="DF1090" s="1"/>
      <c r="DG1090" s="1"/>
      <c r="DH1090" s="1"/>
      <c r="DI1090" s="1"/>
      <c r="DJ1090" s="1"/>
      <c r="DK1090" s="4"/>
      <c r="DL1090" s="4"/>
    </row>
    <row r="1091" spans="15:116" ht="12.75">
      <c r="O1091" s="1"/>
      <c r="P1091" s="1"/>
      <c r="Q1091" s="1"/>
      <c r="R1091" s="1"/>
      <c r="S1091" s="1"/>
      <c r="T1091" s="1"/>
      <c r="U1091" s="1"/>
      <c r="V1091" s="1"/>
      <c r="W1091" s="1"/>
      <c r="X1091" s="1"/>
      <c r="Y1091" s="1"/>
      <c r="Z1091" s="1"/>
      <c r="AA1091" s="1"/>
      <c r="AB1091" s="1"/>
      <c r="AC1091" s="1"/>
      <c r="AD1091" s="1"/>
      <c r="AE1091" s="1"/>
      <c r="AF1091" s="1"/>
      <c r="AG1091" s="1"/>
      <c r="AH1091" s="1"/>
      <c r="AI1091" s="1"/>
      <c r="AJ1091" s="1"/>
      <c r="AK1091" s="1"/>
      <c r="AL1091" s="1"/>
      <c r="AM1091" s="1"/>
      <c r="AN1091" s="1"/>
      <c r="AO1091" s="1"/>
      <c r="AP1091" s="1"/>
      <c r="AQ1091" s="1"/>
      <c r="AR1091" s="1"/>
      <c r="AS1091" s="1"/>
      <c r="AT1091" s="1"/>
      <c r="AU1091" s="1"/>
      <c r="AV1091" s="1"/>
      <c r="AW1091" s="1"/>
      <c r="AX1091" s="1"/>
      <c r="AY1091" s="1"/>
      <c r="AZ1091" s="1"/>
      <c r="BA1091" s="1"/>
      <c r="BB1091" s="1"/>
      <c r="BC1091" s="1"/>
      <c r="BD1091" s="1"/>
      <c r="BE1091" s="1"/>
      <c r="BF1091" s="1"/>
      <c r="BG1091" s="1"/>
      <c r="BH1091" s="1"/>
      <c r="BI1091" s="1"/>
      <c r="BJ1091" s="1"/>
      <c r="BK1091" s="1"/>
      <c r="BL1091" s="1"/>
      <c r="BM1091" s="1"/>
      <c r="BN1091" s="1"/>
      <c r="BO1091" s="1"/>
      <c r="BP1091" s="1"/>
      <c r="BQ1091" s="1"/>
      <c r="BR1091" s="1"/>
      <c r="BS1091" s="1"/>
      <c r="BT1091" s="1"/>
      <c r="BU1091" s="1"/>
      <c r="BV1091" s="1"/>
      <c r="BW1091" s="1"/>
      <c r="BX1091" s="1"/>
      <c r="BY1091" s="1"/>
      <c r="BZ1091" s="1"/>
      <c r="CA1091" s="1"/>
      <c r="CB1091" s="1"/>
      <c r="CC1091" s="1"/>
      <c r="CD1091" s="1"/>
      <c r="CE1091" s="1"/>
      <c r="CF1091" s="1"/>
      <c r="CG1091" s="1"/>
      <c r="CH1091" s="1"/>
      <c r="CI1091" s="1"/>
      <c r="CJ1091" s="1"/>
      <c r="CK1091" s="1"/>
      <c r="CL1091" s="1"/>
      <c r="CM1091" s="1"/>
      <c r="CN1091" s="1"/>
      <c r="CO1091" s="1"/>
      <c r="CP1091" s="1"/>
      <c r="CQ1091" s="1"/>
      <c r="CR1091" s="1"/>
      <c r="CS1091" s="1"/>
      <c r="CT1091" s="1"/>
      <c r="CU1091" s="1"/>
      <c r="CV1091" s="1"/>
      <c r="CW1091" s="1"/>
      <c r="CX1091" s="1"/>
      <c r="CY1091" s="1"/>
      <c r="CZ1091" s="1"/>
      <c r="DA1091" s="1"/>
      <c r="DB1091" s="1"/>
      <c r="DC1091" s="1"/>
      <c r="DD1091" s="1"/>
      <c r="DE1091" s="1"/>
      <c r="DF1091" s="1"/>
      <c r="DG1091" s="1"/>
      <c r="DH1091" s="1"/>
      <c r="DI1091" s="1"/>
      <c r="DJ1091" s="1"/>
      <c r="DK1091" s="4"/>
      <c r="DL1091" s="4"/>
    </row>
    <row r="1092" spans="15:116" ht="12.75">
      <c r="O1092" s="1"/>
      <c r="P1092" s="1"/>
      <c r="Q1092" s="1"/>
      <c r="R1092" s="1"/>
      <c r="S1092" s="1"/>
      <c r="T1092" s="1"/>
      <c r="U1092" s="1"/>
      <c r="V1092" s="1"/>
      <c r="W1092" s="1"/>
      <c r="X1092" s="1"/>
      <c r="Y1092" s="1"/>
      <c r="Z1092" s="1"/>
      <c r="AA1092" s="1"/>
      <c r="AB1092" s="1"/>
      <c r="AC1092" s="1"/>
      <c r="AD1092" s="1"/>
      <c r="AE1092" s="1"/>
      <c r="AF1092" s="1"/>
      <c r="AG1092" s="1"/>
      <c r="AH1092" s="1"/>
      <c r="AI1092" s="1"/>
      <c r="AJ1092" s="1"/>
      <c r="AK1092" s="1"/>
      <c r="AL1092" s="1"/>
      <c r="AM1092" s="1"/>
      <c r="AN1092" s="1"/>
      <c r="AO1092" s="1"/>
      <c r="AP1092" s="1"/>
      <c r="AQ1092" s="1"/>
      <c r="AR1092" s="1"/>
      <c r="AS1092" s="1"/>
      <c r="AT1092" s="1"/>
      <c r="AU1092" s="1"/>
      <c r="AV1092" s="1"/>
      <c r="AW1092" s="1"/>
      <c r="AX1092" s="1"/>
      <c r="AY1092" s="1"/>
      <c r="AZ1092" s="1"/>
      <c r="BA1092" s="1"/>
      <c r="BB1092" s="1"/>
      <c r="BC1092" s="1"/>
      <c r="BD1092" s="1"/>
      <c r="BE1092" s="1"/>
      <c r="BF1092" s="1"/>
      <c r="BG1092" s="1"/>
      <c r="BH1092" s="1"/>
      <c r="BI1092" s="1"/>
      <c r="BJ1092" s="1"/>
      <c r="BK1092" s="1"/>
      <c r="BL1092" s="1"/>
      <c r="BM1092" s="1"/>
      <c r="BN1092" s="1"/>
      <c r="BO1092" s="1"/>
      <c r="BP1092" s="1"/>
      <c r="BQ1092" s="1"/>
      <c r="BR1092" s="1"/>
      <c r="BS1092" s="1"/>
      <c r="BT1092" s="1"/>
      <c r="BU1092" s="1"/>
      <c r="BV1092" s="1"/>
      <c r="BW1092" s="1"/>
      <c r="BX1092" s="1"/>
      <c r="BY1092" s="1"/>
      <c r="BZ1092" s="1"/>
      <c r="CA1092" s="1"/>
      <c r="CB1092" s="1"/>
      <c r="CC1092" s="1"/>
      <c r="CD1092" s="1"/>
      <c r="CE1092" s="1"/>
      <c r="CF1092" s="1"/>
      <c r="CG1092" s="1"/>
      <c r="CH1092" s="1"/>
      <c r="CI1092" s="1"/>
      <c r="CJ1092" s="1"/>
      <c r="CK1092" s="1"/>
      <c r="CL1092" s="1"/>
      <c r="CM1092" s="1"/>
      <c r="CN1092" s="1"/>
      <c r="CO1092" s="1"/>
      <c r="CP1092" s="1"/>
      <c r="CQ1092" s="1"/>
      <c r="CR1092" s="1"/>
      <c r="CS1092" s="1"/>
      <c r="CT1092" s="1"/>
      <c r="CU1092" s="1"/>
      <c r="CV1092" s="1"/>
      <c r="CW1092" s="1"/>
      <c r="CX1092" s="1"/>
      <c r="CY1092" s="1"/>
      <c r="CZ1092" s="1"/>
      <c r="DA1092" s="1"/>
      <c r="DB1092" s="1"/>
      <c r="DC1092" s="1"/>
      <c r="DD1092" s="1"/>
      <c r="DE1092" s="1"/>
      <c r="DF1092" s="1"/>
      <c r="DG1092" s="1"/>
      <c r="DH1092" s="1"/>
      <c r="DI1092" s="1"/>
      <c r="DJ1092" s="1"/>
      <c r="DK1092" s="4"/>
      <c r="DL1092" s="4"/>
    </row>
    <row r="1093" spans="15:116" ht="12.75">
      <c r="O1093" s="1"/>
      <c r="P1093" s="1"/>
      <c r="Q1093" s="1"/>
      <c r="R1093" s="1"/>
      <c r="S1093" s="1"/>
      <c r="T1093" s="1"/>
      <c r="U1093" s="1"/>
      <c r="V1093" s="1"/>
      <c r="W1093" s="1"/>
      <c r="X1093" s="1"/>
      <c r="Y1093" s="1"/>
      <c r="Z1093" s="1"/>
      <c r="AA1093" s="1"/>
      <c r="AB1093" s="1"/>
      <c r="AC1093" s="1"/>
      <c r="AD1093" s="1"/>
      <c r="AE1093" s="1"/>
      <c r="AF1093" s="1"/>
      <c r="AG1093" s="1"/>
      <c r="AH1093" s="1"/>
      <c r="AI1093" s="1"/>
      <c r="AJ1093" s="1"/>
      <c r="AK1093" s="1"/>
      <c r="AL1093" s="1"/>
      <c r="AM1093" s="1"/>
      <c r="AN1093" s="1"/>
      <c r="AO1093" s="1"/>
      <c r="AP1093" s="1"/>
      <c r="AQ1093" s="1"/>
      <c r="AR1093" s="1"/>
      <c r="AS1093" s="1"/>
      <c r="AT1093" s="1"/>
      <c r="AU1093" s="1"/>
      <c r="AV1093" s="1"/>
      <c r="AW1093" s="1"/>
      <c r="AX1093" s="1"/>
      <c r="AY1093" s="1"/>
      <c r="AZ1093" s="1"/>
      <c r="BA1093" s="1"/>
      <c r="BB1093" s="1"/>
      <c r="BC1093" s="1"/>
      <c r="BD1093" s="1"/>
      <c r="BE1093" s="1"/>
      <c r="BF1093" s="1"/>
      <c r="BG1093" s="1"/>
      <c r="BH1093" s="1"/>
      <c r="BI1093" s="1"/>
      <c r="BJ1093" s="1"/>
      <c r="BK1093" s="1"/>
      <c r="BL1093" s="1"/>
      <c r="BM1093" s="1"/>
      <c r="BN1093" s="1"/>
      <c r="BO1093" s="1"/>
      <c r="BP1093" s="1"/>
      <c r="BQ1093" s="1"/>
      <c r="BR1093" s="1"/>
      <c r="BS1093" s="1"/>
      <c r="BT1093" s="1"/>
      <c r="BU1093" s="1"/>
      <c r="BV1093" s="1"/>
      <c r="BW1093" s="1"/>
      <c r="BX1093" s="1"/>
      <c r="BY1093" s="1"/>
      <c r="BZ1093" s="1"/>
      <c r="CA1093" s="1"/>
      <c r="CB1093" s="1"/>
      <c r="CC1093" s="1"/>
      <c r="CD1093" s="1"/>
      <c r="CE1093" s="1"/>
      <c r="CF1093" s="1"/>
      <c r="CG1093" s="1"/>
      <c r="CH1093" s="1"/>
      <c r="CI1093" s="1"/>
      <c r="CJ1093" s="1"/>
      <c r="CK1093" s="1"/>
      <c r="CL1093" s="1"/>
      <c r="CM1093" s="1"/>
      <c r="CN1093" s="1"/>
      <c r="CO1093" s="1"/>
      <c r="CP1093" s="1"/>
      <c r="CQ1093" s="1"/>
      <c r="CR1093" s="1"/>
      <c r="CS1093" s="1"/>
      <c r="CT1093" s="1"/>
      <c r="CU1093" s="1"/>
      <c r="CV1093" s="1"/>
      <c r="CW1093" s="1"/>
      <c r="CX1093" s="1"/>
      <c r="CY1093" s="1"/>
      <c r="CZ1093" s="1"/>
      <c r="DA1093" s="1"/>
      <c r="DB1093" s="1"/>
      <c r="DC1093" s="1"/>
      <c r="DD1093" s="1"/>
      <c r="DE1093" s="1"/>
      <c r="DF1093" s="1"/>
      <c r="DG1093" s="1"/>
      <c r="DH1093" s="1"/>
      <c r="DI1093" s="1"/>
      <c r="DJ1093" s="1"/>
      <c r="DK1093" s="4"/>
      <c r="DL1093" s="4"/>
    </row>
    <row r="1094" spans="15:116" ht="12.75">
      <c r="O1094" s="1"/>
      <c r="P1094" s="1"/>
      <c r="Q1094" s="1"/>
      <c r="R1094" s="1"/>
      <c r="S1094" s="1"/>
      <c r="T1094" s="1"/>
      <c r="U1094" s="1"/>
      <c r="V1094" s="1"/>
      <c r="W1094" s="1"/>
      <c r="X1094" s="1"/>
      <c r="Y1094" s="1"/>
      <c r="Z1094" s="1"/>
      <c r="AA1094" s="1"/>
      <c r="AB1094" s="1"/>
      <c r="AC1094" s="1"/>
      <c r="AD1094" s="1"/>
      <c r="AE1094" s="1"/>
      <c r="AF1094" s="1"/>
      <c r="AG1094" s="1"/>
      <c r="AH1094" s="1"/>
      <c r="AI1094" s="1"/>
      <c r="AJ1094" s="1"/>
      <c r="AK1094" s="1"/>
      <c r="AL1094" s="1"/>
      <c r="AM1094" s="1"/>
      <c r="AN1094" s="1"/>
      <c r="AO1094" s="1"/>
      <c r="AP1094" s="1"/>
      <c r="AQ1094" s="1"/>
      <c r="AR1094" s="1"/>
      <c r="AS1094" s="1"/>
      <c r="AT1094" s="1"/>
      <c r="AU1094" s="1"/>
      <c r="AV1094" s="1"/>
      <c r="AW1094" s="1"/>
      <c r="AX1094" s="1"/>
      <c r="AY1094" s="1"/>
      <c r="AZ1094" s="1"/>
      <c r="BA1094" s="1"/>
      <c r="BB1094" s="1"/>
      <c r="BC1094" s="1"/>
      <c r="BD1094" s="1"/>
      <c r="BE1094" s="1"/>
      <c r="BF1094" s="1"/>
      <c r="BG1094" s="1"/>
      <c r="BH1094" s="1"/>
      <c r="BI1094" s="1"/>
      <c r="BJ1094" s="1"/>
      <c r="BK1094" s="1"/>
      <c r="BL1094" s="1"/>
      <c r="BM1094" s="1"/>
      <c r="BN1094" s="1"/>
      <c r="BO1094" s="1"/>
      <c r="BP1094" s="1"/>
      <c r="BQ1094" s="1"/>
      <c r="BR1094" s="1"/>
      <c r="BS1094" s="1"/>
      <c r="BT1094" s="1"/>
      <c r="BU1094" s="1"/>
      <c r="BV1094" s="1"/>
      <c r="BW1094" s="1"/>
      <c r="BX1094" s="1"/>
      <c r="BY1094" s="1"/>
      <c r="BZ1094" s="1"/>
      <c r="CA1094" s="1"/>
      <c r="CB1094" s="1"/>
      <c r="CC1094" s="1"/>
      <c r="CD1094" s="1"/>
      <c r="CE1094" s="1"/>
      <c r="CF1094" s="1"/>
      <c r="CG1094" s="1"/>
      <c r="CH1094" s="1"/>
      <c r="CI1094" s="1"/>
      <c r="CJ1094" s="1"/>
      <c r="CK1094" s="1"/>
      <c r="CL1094" s="1"/>
      <c r="CM1094" s="1"/>
      <c r="CN1094" s="1"/>
      <c r="CO1094" s="1"/>
      <c r="CP1094" s="1"/>
      <c r="CQ1094" s="1"/>
      <c r="CR1094" s="1"/>
      <c r="CS1094" s="1"/>
      <c r="CT1094" s="1"/>
      <c r="CU1094" s="1"/>
      <c r="CV1094" s="1"/>
      <c r="CW1094" s="1"/>
      <c r="CX1094" s="1"/>
      <c r="CY1094" s="1"/>
      <c r="CZ1094" s="1"/>
      <c r="DA1094" s="1"/>
      <c r="DB1094" s="1"/>
      <c r="DC1094" s="1"/>
      <c r="DD1094" s="1"/>
      <c r="DE1094" s="1"/>
      <c r="DF1094" s="1"/>
      <c r="DG1094" s="1"/>
      <c r="DH1094" s="1"/>
      <c r="DI1094" s="1"/>
      <c r="DJ1094" s="1"/>
      <c r="DK1094" s="4"/>
      <c r="DL1094" s="4"/>
    </row>
    <row r="1095" spans="15:116" ht="12.75">
      <c r="O1095" s="1"/>
      <c r="P1095" s="1"/>
      <c r="Q1095" s="1"/>
      <c r="R1095" s="1"/>
      <c r="S1095" s="1"/>
      <c r="T1095" s="1"/>
      <c r="U1095" s="1"/>
      <c r="V1095" s="1"/>
      <c r="W1095" s="1"/>
      <c r="X1095" s="1"/>
      <c r="Y1095" s="1"/>
      <c r="Z1095" s="1"/>
      <c r="AA1095" s="1"/>
      <c r="AB1095" s="1"/>
      <c r="AC1095" s="1"/>
      <c r="AD1095" s="1"/>
      <c r="AE1095" s="1"/>
      <c r="AF1095" s="1"/>
      <c r="AG1095" s="1"/>
      <c r="AH1095" s="1"/>
      <c r="AI1095" s="1"/>
      <c r="AJ1095" s="1"/>
      <c r="AK1095" s="1"/>
      <c r="AL1095" s="1"/>
      <c r="AM1095" s="1"/>
      <c r="AN1095" s="1"/>
      <c r="AO1095" s="1"/>
      <c r="AP1095" s="1"/>
      <c r="AQ1095" s="1"/>
      <c r="AR1095" s="1"/>
      <c r="AS1095" s="1"/>
      <c r="AT1095" s="1"/>
      <c r="AU1095" s="1"/>
      <c r="AV1095" s="1"/>
      <c r="AW1095" s="1"/>
      <c r="AX1095" s="1"/>
      <c r="AY1095" s="1"/>
      <c r="AZ1095" s="1"/>
      <c r="BA1095" s="1"/>
      <c r="BB1095" s="1"/>
      <c r="BC1095" s="1"/>
      <c r="BD1095" s="1"/>
      <c r="BE1095" s="1"/>
      <c r="BF1095" s="1"/>
      <c r="BG1095" s="1"/>
      <c r="BH1095" s="1"/>
      <c r="BI1095" s="1"/>
      <c r="BJ1095" s="1"/>
      <c r="BK1095" s="1"/>
      <c r="BL1095" s="1"/>
      <c r="BM1095" s="1"/>
      <c r="BN1095" s="1"/>
      <c r="BO1095" s="1"/>
      <c r="BP1095" s="1"/>
      <c r="BQ1095" s="1"/>
      <c r="BR1095" s="1"/>
      <c r="BS1095" s="1"/>
      <c r="BT1095" s="1"/>
      <c r="BU1095" s="1"/>
      <c r="BV1095" s="1"/>
      <c r="BW1095" s="1"/>
      <c r="BX1095" s="1"/>
      <c r="BY1095" s="1"/>
      <c r="BZ1095" s="1"/>
      <c r="CA1095" s="1"/>
      <c r="CB1095" s="1"/>
      <c r="CC1095" s="1"/>
      <c r="CD1095" s="1"/>
      <c r="CE1095" s="1"/>
      <c r="CF1095" s="1"/>
      <c r="CG1095" s="1"/>
      <c r="CH1095" s="1"/>
      <c r="CI1095" s="1"/>
      <c r="CJ1095" s="1"/>
      <c r="CK1095" s="1"/>
      <c r="CL1095" s="1"/>
      <c r="CM1095" s="1"/>
      <c r="CN1095" s="1"/>
      <c r="CO1095" s="1"/>
      <c r="CP1095" s="1"/>
      <c r="CQ1095" s="1"/>
      <c r="CR1095" s="1"/>
      <c r="CS1095" s="1"/>
      <c r="CT1095" s="1"/>
      <c r="CU1095" s="1"/>
      <c r="CV1095" s="1"/>
      <c r="CW1095" s="1"/>
      <c r="CX1095" s="1"/>
      <c r="CY1095" s="1"/>
      <c r="CZ1095" s="1"/>
      <c r="DA1095" s="1"/>
      <c r="DB1095" s="1"/>
      <c r="DC1095" s="1"/>
      <c r="DD1095" s="1"/>
      <c r="DE1095" s="1"/>
      <c r="DF1095" s="1"/>
      <c r="DG1095" s="1"/>
      <c r="DH1095" s="1"/>
      <c r="DI1095" s="1"/>
      <c r="DJ1095" s="1"/>
      <c r="DK1095" s="4"/>
      <c r="DL1095" s="4"/>
    </row>
    <row r="1096" spans="15:116" ht="12.75">
      <c r="O1096" s="1"/>
      <c r="P1096" s="1"/>
      <c r="Q1096" s="1"/>
      <c r="R1096" s="1"/>
      <c r="S1096" s="1"/>
      <c r="T1096" s="1"/>
      <c r="U1096" s="1"/>
      <c r="V1096" s="1"/>
      <c r="W1096" s="1"/>
      <c r="X1096" s="1"/>
      <c r="Y1096" s="1"/>
      <c r="Z1096" s="1"/>
      <c r="AA1096" s="1"/>
      <c r="AB1096" s="1"/>
      <c r="AC1096" s="1"/>
      <c r="AD1096" s="1"/>
      <c r="AE1096" s="1"/>
      <c r="AF1096" s="1"/>
      <c r="AG1096" s="1"/>
      <c r="AH1096" s="1"/>
      <c r="AI1096" s="1"/>
      <c r="AJ1096" s="1"/>
      <c r="AK1096" s="1"/>
      <c r="AL1096" s="1"/>
      <c r="AM1096" s="1"/>
      <c r="AN1096" s="1"/>
      <c r="AO1096" s="1"/>
      <c r="AP1096" s="1"/>
      <c r="AQ1096" s="1"/>
      <c r="AR1096" s="1"/>
      <c r="AS1096" s="1"/>
      <c r="AT1096" s="1"/>
      <c r="AU1096" s="1"/>
      <c r="AV1096" s="1"/>
      <c r="AW1096" s="1"/>
      <c r="AX1096" s="1"/>
      <c r="AY1096" s="1"/>
      <c r="AZ1096" s="1"/>
      <c r="BA1096" s="1"/>
      <c r="BB1096" s="1"/>
      <c r="BC1096" s="1"/>
      <c r="BD1096" s="1"/>
      <c r="BE1096" s="1"/>
      <c r="BF1096" s="1"/>
      <c r="BG1096" s="1"/>
      <c r="BH1096" s="1"/>
      <c r="BI1096" s="1"/>
      <c r="BJ1096" s="1"/>
      <c r="BK1096" s="1"/>
      <c r="BL1096" s="1"/>
      <c r="BM1096" s="1"/>
      <c r="BN1096" s="1"/>
      <c r="BO1096" s="1"/>
      <c r="BP1096" s="1"/>
      <c r="BQ1096" s="1"/>
      <c r="BR1096" s="1"/>
      <c r="BS1096" s="1"/>
      <c r="BT1096" s="1"/>
      <c r="BU1096" s="1"/>
      <c r="BV1096" s="1"/>
      <c r="BW1096" s="1"/>
      <c r="BX1096" s="1"/>
      <c r="BY1096" s="1"/>
      <c r="BZ1096" s="1"/>
      <c r="CA1096" s="1"/>
      <c r="CB1096" s="1"/>
      <c r="CC1096" s="1"/>
      <c r="CD1096" s="1"/>
      <c r="CE1096" s="1"/>
      <c r="CF1096" s="1"/>
      <c r="CG1096" s="1"/>
      <c r="CH1096" s="1"/>
      <c r="CI1096" s="1"/>
      <c r="CJ1096" s="1"/>
      <c r="CK1096" s="1"/>
      <c r="CL1096" s="1"/>
      <c r="CM1096" s="1"/>
      <c r="CN1096" s="1"/>
      <c r="CO1096" s="1"/>
      <c r="CP1096" s="1"/>
      <c r="CQ1096" s="1"/>
      <c r="CR1096" s="1"/>
      <c r="CS1096" s="1"/>
      <c r="CT1096" s="1"/>
      <c r="CU1096" s="1"/>
      <c r="CV1096" s="1"/>
      <c r="CW1096" s="1"/>
      <c r="CX1096" s="1"/>
      <c r="CY1096" s="1"/>
      <c r="CZ1096" s="1"/>
      <c r="DA1096" s="1"/>
      <c r="DB1096" s="1"/>
      <c r="DC1096" s="1"/>
      <c r="DD1096" s="1"/>
      <c r="DE1096" s="1"/>
      <c r="DF1096" s="1"/>
      <c r="DG1096" s="1"/>
      <c r="DH1096" s="1"/>
      <c r="DI1096" s="1"/>
      <c r="DJ1096" s="1"/>
      <c r="DK1096" s="4"/>
      <c r="DL1096" s="4"/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U28" sqref="U28"/>
    </sheetView>
  </sheetViews>
  <sheetFormatPr defaultColWidth="6.710937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</dc:creator>
  <cp:keywords/>
  <dc:description/>
  <cp:lastModifiedBy>Becker</cp:lastModifiedBy>
  <dcterms:created xsi:type="dcterms:W3CDTF">2001-02-22T06:30:09Z</dcterms:created>
  <dcterms:modified xsi:type="dcterms:W3CDTF">2013-10-20T21:16:06Z</dcterms:modified>
  <cp:category/>
  <cp:version/>
  <cp:contentType/>
  <cp:contentStatus/>
</cp:coreProperties>
</file>